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48505\Desktop\"/>
    </mc:Choice>
  </mc:AlternateContent>
  <xr:revisionPtr revIDLastSave="0" documentId="8_{8A81B510-87AF-49D7-8B63-ABBAB07ADB9A}" xr6:coauthVersionLast="47" xr6:coauthVersionMax="47" xr10:uidLastSave="{00000000-0000-0000-0000-000000000000}"/>
  <bookViews>
    <workbookView xWindow="-108" yWindow="-108" windowWidth="23256" windowHeight="12576" xr2:uid="{8EDAE4D8-D9F8-46DE-A108-46230593CB65}"/>
  </bookViews>
  <sheets>
    <sheet name="Arkusz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" i="1" l="1"/>
  <c r="K5" i="1"/>
  <c r="K7" i="1"/>
  <c r="K8" i="1"/>
  <c r="K9" i="1"/>
  <c r="K11" i="1"/>
  <c r="K12" i="1"/>
  <c r="K13" i="1"/>
  <c r="K14" i="1"/>
  <c r="K16" i="1"/>
  <c r="K17" i="1"/>
  <c r="K18" i="1"/>
  <c r="K19" i="1"/>
  <c r="K21" i="1"/>
  <c r="K22" i="1"/>
  <c r="K23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1" i="1"/>
  <c r="J22" i="1"/>
  <c r="J23" i="1"/>
  <c r="E21" i="1"/>
  <c r="G12" i="1"/>
  <c r="H12" i="1"/>
  <c r="G13" i="1"/>
  <c r="H13" i="1"/>
  <c r="I13" i="1"/>
  <c r="G14" i="1"/>
  <c r="H14" i="1"/>
  <c r="I14" i="1"/>
  <c r="F10" i="1"/>
  <c r="F15" i="1" s="1"/>
  <c r="F11" i="1"/>
  <c r="F12" i="1"/>
  <c r="F13" i="1"/>
  <c r="F14" i="1"/>
  <c r="F18" i="1" l="1"/>
  <c r="F17" i="1"/>
  <c r="F16" i="1"/>
  <c r="F19" i="1"/>
  <c r="M6" i="1"/>
  <c r="N6" i="1"/>
  <c r="O6" i="1"/>
  <c r="M7" i="1"/>
  <c r="N7" i="1"/>
  <c r="O7" i="1"/>
  <c r="M8" i="1"/>
  <c r="N8" i="1"/>
  <c r="O8" i="1"/>
  <c r="M9" i="1"/>
  <c r="N9" i="1"/>
  <c r="O9" i="1"/>
  <c r="L6" i="1"/>
  <c r="L7" i="1"/>
  <c r="L8" i="1"/>
  <c r="L9" i="1"/>
  <c r="L10" i="1" l="1"/>
  <c r="L11" i="1"/>
  <c r="L12" i="1"/>
  <c r="L13" i="1"/>
  <c r="L14" i="1"/>
  <c r="N10" i="1"/>
  <c r="N12" i="1"/>
  <c r="N13" i="1"/>
  <c r="N14" i="1"/>
  <c r="O11" i="1"/>
  <c r="O13" i="1"/>
  <c r="M10" i="1"/>
  <c r="M11" i="1"/>
  <c r="M12" i="1"/>
  <c r="M13" i="1"/>
  <c r="M14" i="1"/>
  <c r="N11" i="1"/>
  <c r="O10" i="1"/>
  <c r="O12" i="1"/>
  <c r="O14" i="1"/>
  <c r="N15" i="1" l="1"/>
  <c r="N16" i="1"/>
  <c r="N17" i="1"/>
  <c r="N18" i="1"/>
  <c r="N19" i="1"/>
  <c r="N20" i="1"/>
  <c r="N21" i="1"/>
  <c r="N22" i="1"/>
  <c r="N23" i="1"/>
  <c r="O15" i="1"/>
  <c r="O16" i="1"/>
  <c r="O17" i="1"/>
  <c r="O18" i="1"/>
  <c r="O19" i="1"/>
  <c r="O20" i="1"/>
  <c r="O21" i="1"/>
  <c r="O22" i="1"/>
  <c r="O23" i="1"/>
  <c r="L15" i="1"/>
  <c r="L16" i="1"/>
  <c r="L17" i="1"/>
  <c r="L18" i="1"/>
  <c r="L19" i="1"/>
  <c r="L20" i="1"/>
  <c r="L21" i="1"/>
  <c r="L22" i="1"/>
  <c r="L23" i="1"/>
  <c r="M15" i="1"/>
  <c r="M16" i="1"/>
  <c r="M17" i="1"/>
  <c r="M18" i="1"/>
  <c r="M19" i="1"/>
  <c r="M20" i="1"/>
  <c r="M21" i="1"/>
  <c r="M22" i="1"/>
  <c r="M23" i="1"/>
  <c r="G18" i="1"/>
  <c r="H17" i="1"/>
  <c r="H18" i="1"/>
  <c r="H19" i="1"/>
  <c r="G17" i="1"/>
  <c r="G19" i="1"/>
</calcChain>
</file>

<file path=xl/sharedStrings.xml><?xml version="1.0" encoding="utf-8"?>
<sst xmlns="http://schemas.openxmlformats.org/spreadsheetml/2006/main" count="151" uniqueCount="63">
  <si>
    <t>Dane techniczne obiektu budowlanego</t>
  </si>
  <si>
    <t>Kontrola okresowa roczna polegająca na sprawdzeniu stanu technicznego:</t>
  </si>
  <si>
    <t>L.p.</t>
  </si>
  <si>
    <t>Lokalizacja obiektu</t>
  </si>
  <si>
    <t>Rodzaj obiektu</t>
  </si>
  <si>
    <t>+</t>
  </si>
  <si>
    <t>-</t>
  </si>
  <si>
    <t>elementów budynku, budowli i instalacji narażonych na szkodliwe wpływy atmosferyczne i niszczące działania czynników występujących podczas użytkowania obiektu</t>
  </si>
  <si>
    <t>instalacji gazowych</t>
  </si>
  <si>
    <t>przewodów kominowych (dymowych, spalinowych i spalinowych i wentylacyjnych)</t>
  </si>
  <si>
    <t>Liczba kondygn.</t>
  </si>
  <si>
    <t>Pow. Użytkowa [m²]</t>
  </si>
  <si>
    <t>1.</t>
  </si>
  <si>
    <t>2.</t>
  </si>
  <si>
    <t>3.</t>
  </si>
  <si>
    <t>5.</t>
  </si>
  <si>
    <t>6.</t>
  </si>
  <si>
    <t>7.</t>
  </si>
  <si>
    <t>LEGENDA:</t>
  </si>
  <si>
    <t>należy przeprowadzić jednokrotną okresową kontrolę obiektu budowlanego w zakresie opisanym powyżej znaku +</t>
  </si>
  <si>
    <t xml:space="preserve">IMGW-PIB </t>
  </si>
  <si>
    <t>ul. Ciołkowskiego 2/3</t>
  </si>
  <si>
    <t>15-245 Białystok</t>
  </si>
  <si>
    <r>
      <t>1.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Budynek główny</t>
    </r>
  </si>
  <si>
    <r>
      <t>2.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Budynek garażowo-gospodarczy</t>
    </r>
  </si>
  <si>
    <r>
      <t>3.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0"/>
        <color theme="1"/>
        <rFont val="Calibri"/>
        <family val="2"/>
        <charset val="238"/>
        <scheme val="minor"/>
      </rPr>
      <t>Budynek Wiata B</t>
    </r>
  </si>
  <si>
    <t>Maszt meteorologiczny</t>
  </si>
  <si>
    <t>4. Maszt meteorologiczny</t>
  </si>
  <si>
    <t>SM Suwałki</t>
  </si>
  <si>
    <t>Ul. Pułaskiego 125</t>
  </si>
  <si>
    <t>16-400 Suwałki</t>
  </si>
  <si>
    <t>1.    Budynek główny</t>
  </si>
  <si>
    <t>2.    Budynek gospodarczy</t>
  </si>
  <si>
    <t>SHM Olsztyn</t>
  </si>
  <si>
    <t>UL. Sielska 22A</t>
  </si>
  <si>
    <t>10-802 Olsztyn</t>
  </si>
  <si>
    <t>1.     Budynek główny</t>
  </si>
  <si>
    <t>maszt meteorologiczny</t>
  </si>
  <si>
    <t>SM Mikołajki</t>
  </si>
  <si>
    <t>Ul. Kajki 128</t>
  </si>
  <si>
    <t>11-730 Mikołajki</t>
  </si>
  <si>
    <t>3.     Magazyn plonów</t>
  </si>
  <si>
    <t>4.     Pomost z nabrzeżem betonowym i slipem</t>
  </si>
  <si>
    <t>SM Kętrzyn</t>
  </si>
  <si>
    <t>Ul. Bydgoska 31</t>
  </si>
  <si>
    <t>11-400 Kętrzyn</t>
  </si>
  <si>
    <t>2.    Inne</t>
  </si>
  <si>
    <t>ATSM Białowieża</t>
  </si>
  <si>
    <t xml:space="preserve">Park Pałacowy </t>
  </si>
  <si>
    <t>17-230  Białowieża</t>
  </si>
  <si>
    <t>Kontrola okresowa pięciloletnia polegająca na sprawdzeniu stanu technicznego:</t>
  </si>
  <si>
    <t>1 590,75</t>
  </si>
  <si>
    <t xml:space="preserve">2. Budynek garażu </t>
  </si>
  <si>
    <t>4. Budynek Wiata B (garaż blaszny)</t>
  </si>
  <si>
    <t>2.     Inne (pom. Warsztat z garażem)</t>
  </si>
  <si>
    <t xml:space="preserve">+ </t>
  </si>
  <si>
    <t>instalacji i urządzeń służących ochro- środowiska</t>
  </si>
  <si>
    <t>3.    Pozostałe budynki -zamieszkałe (pom. garażowo-magazynowe)</t>
  </si>
  <si>
    <t xml:space="preserve">- </t>
  </si>
  <si>
    <t xml:space="preserve">-  </t>
  </si>
  <si>
    <t>nie przeprowadzać kontroli obiektu budowlanego  zakresie opisanym powyżej znaku -</t>
  </si>
  <si>
    <t>INSTALACJI SYSTEMU WYKRYWANIA GAZU GAZEX</t>
  </si>
  <si>
    <t>KONTROLI SYSTEMU OGRZEWANIA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</si>
</sst>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7"/>
      <color theme="1"/>
      <name val="Times New Roman"/>
      <family val="1"/>
      <charset val="238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top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left" vertical="center" wrapText="1"/>
    </xf>
    <xf numFmtId="0" fontId="1" fillId="2" borderId="16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Nieruchomo&#347;ci%20Grunty%20w&#322;asiciele%20nieruchomo&#347;ci%20DSPO%20BS\Zestawienie%20nieruchomo&#347;ci%20AC.CA.Bs_akt.%2001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"/>
      <sheetName val="Białystok 1"/>
      <sheetName val="Białystok "/>
      <sheetName val="Mikołajki 1"/>
      <sheetName val="Mikołajki"/>
      <sheetName val="Suwałki 1 "/>
      <sheetName val="Suwałki"/>
      <sheetName val="Olsztyn"/>
      <sheetName val="Kętrzyn1"/>
      <sheetName val="Kętrzyn"/>
      <sheetName val="Ostrołeka "/>
      <sheetName val="Arkusz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M3">
            <v>116.75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B378B-DD9A-4593-8772-BEAE69F77284}">
  <dimension ref="A1:O30"/>
  <sheetViews>
    <sheetView tabSelected="1" topLeftCell="A3" zoomScale="50" zoomScaleNormal="50" workbookViewId="0">
      <selection activeCell="L14" sqref="L14"/>
    </sheetView>
  </sheetViews>
  <sheetFormatPr defaultColWidth="9.109375" defaultRowHeight="14.4" x14ac:dyDescent="0.3"/>
  <cols>
    <col min="1" max="1" width="4.109375" style="1" bestFit="1" customWidth="1"/>
    <col min="2" max="2" width="19.33203125" style="20" bestFit="1" customWidth="1"/>
    <col min="3" max="3" width="29.33203125" style="1" customWidth="1"/>
    <col min="4" max="4" width="11.33203125" style="1" customWidth="1"/>
    <col min="5" max="5" width="19.5546875" style="1" customWidth="1"/>
    <col min="6" max="6" width="37.5546875" style="1" customWidth="1"/>
    <col min="7" max="7" width="15.5546875" style="1" customWidth="1"/>
    <col min="8" max="8" width="12.109375" style="1" customWidth="1"/>
    <col min="9" max="9" width="22" style="1" customWidth="1"/>
    <col min="10" max="11" width="24.33203125" style="1" customWidth="1"/>
    <col min="12" max="12" width="36.109375" style="1" customWidth="1"/>
    <col min="13" max="13" width="20" style="1" customWidth="1"/>
    <col min="14" max="14" width="14.44140625" style="1" customWidth="1"/>
    <col min="15" max="15" width="24.44140625" style="1" customWidth="1"/>
    <col min="16" max="16384" width="9.109375" style="1"/>
  </cols>
  <sheetData>
    <row r="1" spans="1:15" ht="48" customHeight="1" thickBot="1" x14ac:dyDescent="0.35">
      <c r="A1" s="62" t="s">
        <v>2</v>
      </c>
      <c r="B1" s="64" t="s">
        <v>3</v>
      </c>
      <c r="C1" s="58" t="s">
        <v>0</v>
      </c>
      <c r="D1" s="59"/>
      <c r="E1" s="60"/>
      <c r="F1" s="58" t="s">
        <v>1</v>
      </c>
      <c r="G1" s="59"/>
      <c r="H1" s="59"/>
      <c r="I1" s="61"/>
      <c r="J1" s="33"/>
      <c r="K1" s="33"/>
      <c r="L1" s="48" t="s">
        <v>50</v>
      </c>
      <c r="M1" s="49"/>
      <c r="N1" s="49"/>
      <c r="O1" s="50"/>
    </row>
    <row r="2" spans="1:15" ht="87" thickBot="1" x14ac:dyDescent="0.35">
      <c r="A2" s="63"/>
      <c r="B2" s="65"/>
      <c r="C2" s="30" t="s">
        <v>4</v>
      </c>
      <c r="D2" s="31" t="s">
        <v>10</v>
      </c>
      <c r="E2" s="32" t="s">
        <v>11</v>
      </c>
      <c r="F2" s="34" t="s">
        <v>7</v>
      </c>
      <c r="G2" s="9" t="s">
        <v>56</v>
      </c>
      <c r="H2" s="34" t="s">
        <v>8</v>
      </c>
      <c r="I2" s="9" t="s">
        <v>9</v>
      </c>
      <c r="J2" s="9" t="s">
        <v>61</v>
      </c>
      <c r="K2" s="9" t="s">
        <v>62</v>
      </c>
      <c r="L2" s="34" t="s">
        <v>7</v>
      </c>
      <c r="M2" s="9" t="s">
        <v>56</v>
      </c>
      <c r="N2" s="34" t="s">
        <v>8</v>
      </c>
      <c r="O2" s="9" t="s">
        <v>9</v>
      </c>
    </row>
    <row r="3" spans="1:15" ht="27.75" customHeight="1" x14ac:dyDescent="0.3">
      <c r="A3" s="52" t="s">
        <v>12</v>
      </c>
      <c r="B3" s="24" t="s">
        <v>28</v>
      </c>
      <c r="C3" s="21" t="s">
        <v>31</v>
      </c>
      <c r="D3" s="14">
        <v>3</v>
      </c>
      <c r="E3" s="17">
        <v>255.68</v>
      </c>
      <c r="F3" s="11" t="s">
        <v>5</v>
      </c>
      <c r="G3" s="14" t="s">
        <v>5</v>
      </c>
      <c r="H3" s="11" t="s">
        <v>5</v>
      </c>
      <c r="I3" s="11" t="s">
        <v>5</v>
      </c>
      <c r="J3" s="17" t="s">
        <v>6</v>
      </c>
      <c r="K3" s="17" t="s">
        <v>5</v>
      </c>
      <c r="L3" s="5" t="s">
        <v>6</v>
      </c>
      <c r="M3" s="2" t="s">
        <v>59</v>
      </c>
      <c r="N3" s="5" t="s">
        <v>59</v>
      </c>
      <c r="O3" s="27" t="s">
        <v>59</v>
      </c>
    </row>
    <row r="4" spans="1:15" ht="27.75" customHeight="1" x14ac:dyDescent="0.3">
      <c r="A4" s="53"/>
      <c r="B4" s="25" t="s">
        <v>29</v>
      </c>
      <c r="C4" s="22" t="s">
        <v>32</v>
      </c>
      <c r="D4" s="15">
        <v>1</v>
      </c>
      <c r="E4" s="18">
        <v>43.19</v>
      </c>
      <c r="F4" s="12" t="s">
        <v>5</v>
      </c>
      <c r="G4" s="15" t="s">
        <v>6</v>
      </c>
      <c r="H4" s="12" t="s">
        <v>6</v>
      </c>
      <c r="I4" s="12" t="s">
        <v>55</v>
      </c>
      <c r="J4" s="18" t="s">
        <v>6</v>
      </c>
      <c r="K4" s="18" t="str">
        <f t="shared" ref="K4:K23" si="0">$J$4</f>
        <v>-</v>
      </c>
      <c r="L4" s="6" t="s">
        <v>59</v>
      </c>
      <c r="M4" s="1" t="s">
        <v>59</v>
      </c>
      <c r="N4" s="6" t="s">
        <v>59</v>
      </c>
      <c r="O4" s="28" t="s">
        <v>59</v>
      </c>
    </row>
    <row r="5" spans="1:15" ht="27.75" customHeight="1" thickBot="1" x14ac:dyDescent="0.35">
      <c r="A5" s="54"/>
      <c r="B5" s="41" t="s">
        <v>30</v>
      </c>
      <c r="C5" s="23" t="s">
        <v>26</v>
      </c>
      <c r="D5" s="16"/>
      <c r="E5" s="19"/>
      <c r="F5" s="18" t="s">
        <v>5</v>
      </c>
      <c r="G5" s="15" t="s">
        <v>6</v>
      </c>
      <c r="H5" s="18" t="s">
        <v>6</v>
      </c>
      <c r="I5" s="18" t="s">
        <v>6</v>
      </c>
      <c r="J5" s="18" t="s">
        <v>6</v>
      </c>
      <c r="K5" s="18" t="str">
        <f t="shared" si="0"/>
        <v>-</v>
      </c>
      <c r="L5" s="7" t="s">
        <v>59</v>
      </c>
      <c r="M5" s="3" t="s">
        <v>59</v>
      </c>
      <c r="N5" s="7" t="s">
        <v>59</v>
      </c>
      <c r="O5" s="29" t="s">
        <v>59</v>
      </c>
    </row>
    <row r="6" spans="1:15" ht="27.75" customHeight="1" x14ac:dyDescent="0.3">
      <c r="A6" s="52" t="s">
        <v>13</v>
      </c>
      <c r="B6" s="24" t="s">
        <v>20</v>
      </c>
      <c r="C6" s="24" t="s">
        <v>23</v>
      </c>
      <c r="D6" s="2">
        <v>4</v>
      </c>
      <c r="E6" s="35" t="s">
        <v>51</v>
      </c>
      <c r="F6" s="17" t="s">
        <v>5</v>
      </c>
      <c r="G6" s="14" t="s">
        <v>5</v>
      </c>
      <c r="H6" s="17" t="s">
        <v>5</v>
      </c>
      <c r="I6" s="38" t="s">
        <v>5</v>
      </c>
      <c r="J6" s="38" t="s">
        <v>5</v>
      </c>
      <c r="K6" s="38" t="s">
        <v>5</v>
      </c>
      <c r="L6" s="27" t="str">
        <f t="shared" ref="L6:L9" si="1">$L$3</f>
        <v>-</v>
      </c>
      <c r="M6" s="2" t="str">
        <f t="shared" ref="M6:O9" si="2">$L$3</f>
        <v>-</v>
      </c>
      <c r="N6" s="5" t="str">
        <f t="shared" si="2"/>
        <v>-</v>
      </c>
      <c r="O6" s="27" t="str">
        <f t="shared" si="2"/>
        <v>-</v>
      </c>
    </row>
    <row r="7" spans="1:15" ht="27.75" customHeight="1" x14ac:dyDescent="0.3">
      <c r="A7" s="53"/>
      <c r="B7" s="25" t="s">
        <v>21</v>
      </c>
      <c r="C7" s="25" t="s">
        <v>24</v>
      </c>
      <c r="D7" s="1">
        <v>1</v>
      </c>
      <c r="E7" s="36">
        <v>196.42</v>
      </c>
      <c r="F7" s="18" t="s">
        <v>5</v>
      </c>
      <c r="G7" s="15" t="s">
        <v>6</v>
      </c>
      <c r="H7" s="18" t="s">
        <v>6</v>
      </c>
      <c r="I7" s="39" t="s">
        <v>55</v>
      </c>
      <c r="J7" s="39" t="str">
        <f t="shared" ref="J7:J23" si="3">$J$4</f>
        <v>-</v>
      </c>
      <c r="K7" s="39" t="str">
        <f t="shared" si="0"/>
        <v>-</v>
      </c>
      <c r="L7" s="28" t="str">
        <f t="shared" si="1"/>
        <v>-</v>
      </c>
      <c r="M7" s="1" t="str">
        <f t="shared" si="2"/>
        <v>-</v>
      </c>
      <c r="N7" s="6" t="str">
        <f t="shared" si="2"/>
        <v>-</v>
      </c>
      <c r="O7" s="28" t="str">
        <f t="shared" si="2"/>
        <v>-</v>
      </c>
    </row>
    <row r="8" spans="1:15" ht="27.75" customHeight="1" x14ac:dyDescent="0.3">
      <c r="A8" s="53"/>
      <c r="B8" s="25" t="s">
        <v>22</v>
      </c>
      <c r="C8" s="25" t="s">
        <v>25</v>
      </c>
      <c r="D8" s="1">
        <v>1</v>
      </c>
      <c r="E8" s="36">
        <v>128</v>
      </c>
      <c r="F8" s="18" t="s">
        <v>5</v>
      </c>
      <c r="G8" s="15" t="s">
        <v>6</v>
      </c>
      <c r="H8" s="18" t="s">
        <v>6</v>
      </c>
      <c r="I8" s="39" t="s">
        <v>6</v>
      </c>
      <c r="J8" s="39" t="str">
        <f t="shared" si="3"/>
        <v>-</v>
      </c>
      <c r="K8" s="39" t="str">
        <f t="shared" si="0"/>
        <v>-</v>
      </c>
      <c r="L8" s="28" t="str">
        <f t="shared" si="1"/>
        <v>-</v>
      </c>
      <c r="M8" s="1" t="str">
        <f t="shared" si="2"/>
        <v>-</v>
      </c>
      <c r="N8" s="6" t="str">
        <f t="shared" si="2"/>
        <v>-</v>
      </c>
      <c r="O8" s="28" t="str">
        <f t="shared" si="2"/>
        <v>-</v>
      </c>
    </row>
    <row r="9" spans="1:15" ht="27.75" customHeight="1" thickBot="1" x14ac:dyDescent="0.35">
      <c r="A9" s="54"/>
      <c r="B9" s="41"/>
      <c r="C9" s="26" t="s">
        <v>27</v>
      </c>
      <c r="D9" s="3"/>
      <c r="E9" s="37"/>
      <c r="F9" s="7" t="s">
        <v>5</v>
      </c>
      <c r="G9" s="3" t="s">
        <v>6</v>
      </c>
      <c r="H9" s="7" t="s">
        <v>6</v>
      </c>
      <c r="I9" s="29" t="s">
        <v>6</v>
      </c>
      <c r="J9" s="29" t="str">
        <f t="shared" si="3"/>
        <v>-</v>
      </c>
      <c r="K9" s="29" t="str">
        <f t="shared" si="0"/>
        <v>-</v>
      </c>
      <c r="L9" s="29" t="str">
        <f t="shared" si="1"/>
        <v>-</v>
      </c>
      <c r="M9" s="3" t="str">
        <f t="shared" si="2"/>
        <v>-</v>
      </c>
      <c r="N9" s="7" t="str">
        <f t="shared" si="2"/>
        <v>-</v>
      </c>
      <c r="O9" s="29" t="str">
        <f t="shared" si="2"/>
        <v>-</v>
      </c>
    </row>
    <row r="10" spans="1:15" ht="27.75" customHeight="1" x14ac:dyDescent="0.3">
      <c r="A10" s="55" t="s">
        <v>14</v>
      </c>
      <c r="B10" s="42" t="s">
        <v>33</v>
      </c>
      <c r="C10" s="11" t="s">
        <v>36</v>
      </c>
      <c r="D10" s="2">
        <v>4</v>
      </c>
      <c r="E10" s="5">
        <v>366.17</v>
      </c>
      <c r="F10" s="6" t="str">
        <f t="shared" ref="F10:F14" si="4">$F$6</f>
        <v>+</v>
      </c>
      <c r="G10" s="1" t="s">
        <v>55</v>
      </c>
      <c r="H10" s="6" t="s">
        <v>5</v>
      </c>
      <c r="I10" s="6" t="s">
        <v>5</v>
      </c>
      <c r="J10" s="6" t="str">
        <f t="shared" si="3"/>
        <v>-</v>
      </c>
      <c r="K10" s="6" t="s">
        <v>5</v>
      </c>
      <c r="L10" s="5" t="str">
        <f t="shared" ref="L10:O14" si="5">$L$6</f>
        <v>-</v>
      </c>
      <c r="M10" s="2" t="str">
        <f t="shared" si="5"/>
        <v>-</v>
      </c>
      <c r="N10" s="5" t="str">
        <f t="shared" si="5"/>
        <v>-</v>
      </c>
      <c r="O10" s="27" t="str">
        <f t="shared" si="5"/>
        <v>-</v>
      </c>
    </row>
    <row r="11" spans="1:15" ht="27.75" customHeight="1" x14ac:dyDescent="0.3">
      <c r="A11" s="56"/>
      <c r="B11" s="43" t="s">
        <v>34</v>
      </c>
      <c r="C11" s="18" t="s">
        <v>52</v>
      </c>
      <c r="D11" s="1">
        <v>1</v>
      </c>
      <c r="E11" s="6">
        <v>121.52</v>
      </c>
      <c r="F11" s="6" t="str">
        <f t="shared" si="4"/>
        <v>+</v>
      </c>
      <c r="G11" s="1" t="s">
        <v>6</v>
      </c>
      <c r="H11" s="6" t="s">
        <v>6</v>
      </c>
      <c r="I11" s="6" t="s">
        <v>5</v>
      </c>
      <c r="J11" s="6" t="str">
        <f t="shared" si="3"/>
        <v>-</v>
      </c>
      <c r="K11" s="6" t="str">
        <f t="shared" si="0"/>
        <v>-</v>
      </c>
      <c r="L11" s="6" t="str">
        <f t="shared" si="5"/>
        <v>-</v>
      </c>
      <c r="M11" s="1" t="str">
        <f t="shared" si="5"/>
        <v>-</v>
      </c>
      <c r="N11" s="6" t="str">
        <f t="shared" si="5"/>
        <v>-</v>
      </c>
      <c r="O11" s="28" t="str">
        <f t="shared" si="5"/>
        <v>-</v>
      </c>
    </row>
    <row r="12" spans="1:15" ht="36" customHeight="1" x14ac:dyDescent="0.3">
      <c r="A12" s="56"/>
      <c r="B12" s="43" t="s">
        <v>35</v>
      </c>
      <c r="C12" s="12" t="s">
        <v>57</v>
      </c>
      <c r="D12" s="1">
        <v>1</v>
      </c>
      <c r="E12" s="40">
        <v>30.92</v>
      </c>
      <c r="F12" s="6" t="str">
        <f t="shared" si="4"/>
        <v>+</v>
      </c>
      <c r="G12" s="1" t="str">
        <f t="shared" ref="G12:I14" si="6">$G$11</f>
        <v>-</v>
      </c>
      <c r="H12" s="6" t="str">
        <f t="shared" si="6"/>
        <v>-</v>
      </c>
      <c r="I12" s="6" t="s">
        <v>5</v>
      </c>
      <c r="J12" s="6" t="str">
        <f t="shared" si="3"/>
        <v>-</v>
      </c>
      <c r="K12" s="6" t="str">
        <f t="shared" si="0"/>
        <v>-</v>
      </c>
      <c r="L12" s="6" t="str">
        <f t="shared" si="5"/>
        <v>-</v>
      </c>
      <c r="M12" s="1" t="str">
        <f t="shared" si="5"/>
        <v>-</v>
      </c>
      <c r="N12" s="6" t="str">
        <f t="shared" si="5"/>
        <v>-</v>
      </c>
      <c r="O12" s="28" t="str">
        <f t="shared" si="5"/>
        <v>-</v>
      </c>
    </row>
    <row r="13" spans="1:15" ht="27.75" customHeight="1" x14ac:dyDescent="0.3">
      <c r="A13" s="56"/>
      <c r="B13" s="43"/>
      <c r="C13" s="12" t="s">
        <v>53</v>
      </c>
      <c r="D13" s="1">
        <v>1</v>
      </c>
      <c r="E13" s="6">
        <v>44</v>
      </c>
      <c r="F13" s="6" t="str">
        <f t="shared" si="4"/>
        <v>+</v>
      </c>
      <c r="G13" s="1" t="str">
        <f t="shared" si="6"/>
        <v>-</v>
      </c>
      <c r="H13" s="6" t="str">
        <f t="shared" si="6"/>
        <v>-</v>
      </c>
      <c r="I13" s="6" t="str">
        <f t="shared" si="6"/>
        <v>-</v>
      </c>
      <c r="J13" s="6" t="str">
        <f t="shared" si="3"/>
        <v>-</v>
      </c>
      <c r="K13" s="6" t="str">
        <f t="shared" si="0"/>
        <v>-</v>
      </c>
      <c r="L13" s="6" t="str">
        <f t="shared" si="5"/>
        <v>-</v>
      </c>
      <c r="M13" s="1" t="str">
        <f t="shared" si="5"/>
        <v>-</v>
      </c>
      <c r="N13" s="6" t="str">
        <f t="shared" si="5"/>
        <v>-</v>
      </c>
      <c r="O13" s="28" t="str">
        <f t="shared" si="5"/>
        <v>-</v>
      </c>
    </row>
    <row r="14" spans="1:15" ht="27.75" customHeight="1" thickBot="1" x14ac:dyDescent="0.35">
      <c r="A14" s="57"/>
      <c r="B14" s="44"/>
      <c r="C14" s="13" t="s">
        <v>37</v>
      </c>
      <c r="D14" s="3"/>
      <c r="E14" s="7"/>
      <c r="F14" s="7" t="str">
        <f t="shared" si="4"/>
        <v>+</v>
      </c>
      <c r="G14" s="3" t="str">
        <f t="shared" si="6"/>
        <v>-</v>
      </c>
      <c r="H14" s="7" t="str">
        <f t="shared" si="6"/>
        <v>-</v>
      </c>
      <c r="I14" s="7" t="str">
        <f t="shared" si="6"/>
        <v>-</v>
      </c>
      <c r="J14" s="7" t="str">
        <f t="shared" si="3"/>
        <v>-</v>
      </c>
      <c r="K14" s="7" t="str">
        <f t="shared" si="0"/>
        <v>-</v>
      </c>
      <c r="L14" s="7" t="str">
        <f t="shared" si="5"/>
        <v>-</v>
      </c>
      <c r="M14" s="3" t="str">
        <f t="shared" si="5"/>
        <v>-</v>
      </c>
      <c r="N14" s="7" t="str">
        <f t="shared" si="5"/>
        <v>-</v>
      </c>
      <c r="O14" s="29" t="str">
        <f t="shared" si="5"/>
        <v>-</v>
      </c>
    </row>
    <row r="15" spans="1:15" ht="27.75" customHeight="1" x14ac:dyDescent="0.3">
      <c r="A15" s="52" t="s">
        <v>15</v>
      </c>
      <c r="B15" s="45" t="s">
        <v>38</v>
      </c>
      <c r="C15" s="11" t="s">
        <v>36</v>
      </c>
      <c r="D15" s="2">
        <v>4</v>
      </c>
      <c r="E15" s="5">
        <v>908</v>
      </c>
      <c r="F15" s="5" t="str">
        <f t="shared" ref="F15:F19" si="7">$F$10</f>
        <v>+</v>
      </c>
      <c r="G15" s="2" t="s">
        <v>5</v>
      </c>
      <c r="H15" s="5" t="s">
        <v>5</v>
      </c>
      <c r="I15" s="5" t="s">
        <v>5</v>
      </c>
      <c r="J15" s="6" t="str">
        <f t="shared" si="3"/>
        <v>-</v>
      </c>
      <c r="K15" s="6" t="s">
        <v>5</v>
      </c>
      <c r="L15" s="6" t="str">
        <f t="shared" ref="L15:O23" si="8">$L$13</f>
        <v>-</v>
      </c>
      <c r="M15" s="1" t="str">
        <f t="shared" si="8"/>
        <v>-</v>
      </c>
      <c r="N15" s="6" t="str">
        <f t="shared" si="8"/>
        <v>-</v>
      </c>
      <c r="O15" s="28" t="str">
        <f t="shared" si="8"/>
        <v>-</v>
      </c>
    </row>
    <row r="16" spans="1:15" ht="27.75" customHeight="1" x14ac:dyDescent="0.3">
      <c r="A16" s="53"/>
      <c r="B16" s="46" t="s">
        <v>39</v>
      </c>
      <c r="C16" s="12" t="s">
        <v>54</v>
      </c>
      <c r="D16" s="1">
        <v>1</v>
      </c>
      <c r="E16" s="6">
        <v>131</v>
      </c>
      <c r="F16" s="6" t="str">
        <f t="shared" si="7"/>
        <v>+</v>
      </c>
      <c r="G16" s="1" t="s">
        <v>6</v>
      </c>
      <c r="H16" s="6" t="s">
        <v>6</v>
      </c>
      <c r="I16" s="6" t="s">
        <v>55</v>
      </c>
      <c r="J16" s="6" t="str">
        <f t="shared" si="3"/>
        <v>-</v>
      </c>
      <c r="K16" s="6" t="str">
        <f t="shared" si="0"/>
        <v>-</v>
      </c>
      <c r="L16" s="6" t="str">
        <f t="shared" si="8"/>
        <v>-</v>
      </c>
      <c r="M16" s="1" t="str">
        <f t="shared" si="8"/>
        <v>-</v>
      </c>
      <c r="N16" s="6" t="str">
        <f t="shared" si="8"/>
        <v>-</v>
      </c>
      <c r="O16" s="28" t="str">
        <f t="shared" si="8"/>
        <v>-</v>
      </c>
    </row>
    <row r="17" spans="1:15" ht="27.75" customHeight="1" x14ac:dyDescent="0.3">
      <c r="A17" s="53"/>
      <c r="B17" s="46" t="s">
        <v>40</v>
      </c>
      <c r="C17" s="12" t="s">
        <v>41</v>
      </c>
      <c r="D17" s="1">
        <v>1</v>
      </c>
      <c r="E17" s="6">
        <v>91.4</v>
      </c>
      <c r="F17" s="6" t="str">
        <f t="shared" si="7"/>
        <v>+</v>
      </c>
      <c r="G17" s="1" t="str">
        <f t="shared" ref="G17:H19" si="9">$H$16</f>
        <v>-</v>
      </c>
      <c r="H17" s="6" t="str">
        <f t="shared" si="9"/>
        <v>-</v>
      </c>
      <c r="I17" s="6" t="s">
        <v>6</v>
      </c>
      <c r="J17" s="6" t="str">
        <f t="shared" si="3"/>
        <v>-</v>
      </c>
      <c r="K17" s="6" t="str">
        <f t="shared" si="0"/>
        <v>-</v>
      </c>
      <c r="L17" s="6" t="str">
        <f t="shared" si="8"/>
        <v>-</v>
      </c>
      <c r="M17" s="1" t="str">
        <f t="shared" si="8"/>
        <v>-</v>
      </c>
      <c r="N17" s="6" t="str">
        <f t="shared" si="8"/>
        <v>-</v>
      </c>
      <c r="O17" s="28" t="str">
        <f t="shared" si="8"/>
        <v>-</v>
      </c>
    </row>
    <row r="18" spans="1:15" ht="27.75" customHeight="1" x14ac:dyDescent="0.3">
      <c r="A18" s="53"/>
      <c r="B18" s="46"/>
      <c r="C18" s="12" t="s">
        <v>42</v>
      </c>
      <c r="E18" s="6">
        <v>134</v>
      </c>
      <c r="F18" s="6" t="str">
        <f t="shared" si="7"/>
        <v>+</v>
      </c>
      <c r="G18" s="1" t="str">
        <f t="shared" si="9"/>
        <v>-</v>
      </c>
      <c r="H18" s="6" t="str">
        <f t="shared" si="9"/>
        <v>-</v>
      </c>
      <c r="I18" s="6" t="s">
        <v>58</v>
      </c>
      <c r="J18" s="6" t="str">
        <f t="shared" si="3"/>
        <v>-</v>
      </c>
      <c r="K18" s="6" t="str">
        <f t="shared" si="0"/>
        <v>-</v>
      </c>
      <c r="L18" s="6" t="str">
        <f t="shared" si="8"/>
        <v>-</v>
      </c>
      <c r="M18" s="1" t="str">
        <f t="shared" si="8"/>
        <v>-</v>
      </c>
      <c r="N18" s="6" t="str">
        <f t="shared" si="8"/>
        <v>-</v>
      </c>
      <c r="O18" s="28" t="str">
        <f t="shared" si="8"/>
        <v>-</v>
      </c>
    </row>
    <row r="19" spans="1:15" ht="27.75" customHeight="1" thickBot="1" x14ac:dyDescent="0.35">
      <c r="A19" s="54"/>
      <c r="B19" s="47"/>
      <c r="C19" s="13" t="s">
        <v>26</v>
      </c>
      <c r="D19" s="3"/>
      <c r="E19" s="7"/>
      <c r="F19" s="7" t="str">
        <f t="shared" si="7"/>
        <v>+</v>
      </c>
      <c r="G19" s="3" t="str">
        <f t="shared" si="9"/>
        <v>-</v>
      </c>
      <c r="H19" s="7" t="str">
        <f t="shared" si="9"/>
        <v>-</v>
      </c>
      <c r="I19" s="7" t="s">
        <v>6</v>
      </c>
      <c r="J19" s="6" t="str">
        <f t="shared" si="3"/>
        <v>-</v>
      </c>
      <c r="K19" s="6" t="str">
        <f t="shared" si="0"/>
        <v>-</v>
      </c>
      <c r="L19" s="6" t="str">
        <f t="shared" si="8"/>
        <v>-</v>
      </c>
      <c r="M19" s="1" t="str">
        <f t="shared" si="8"/>
        <v>-</v>
      </c>
      <c r="N19" s="6" t="str">
        <f t="shared" si="8"/>
        <v>-</v>
      </c>
      <c r="O19" s="28" t="str">
        <f t="shared" si="8"/>
        <v>-</v>
      </c>
    </row>
    <row r="20" spans="1:15" ht="27.75" customHeight="1" x14ac:dyDescent="0.3">
      <c r="A20" s="53" t="s">
        <v>16</v>
      </c>
      <c r="B20" s="46" t="s">
        <v>43</v>
      </c>
      <c r="C20" s="12" t="s">
        <v>31</v>
      </c>
      <c r="D20" s="1">
        <v>4</v>
      </c>
      <c r="E20" s="6">
        <v>289.88</v>
      </c>
      <c r="F20" s="6" t="s">
        <v>5</v>
      </c>
      <c r="G20" s="1" t="s">
        <v>5</v>
      </c>
      <c r="H20" s="6" t="s">
        <v>5</v>
      </c>
      <c r="I20" s="6" t="s">
        <v>5</v>
      </c>
      <c r="J20" s="5" t="s">
        <v>6</v>
      </c>
      <c r="K20" s="5" t="s">
        <v>5</v>
      </c>
      <c r="L20" s="5" t="str">
        <f t="shared" si="8"/>
        <v>-</v>
      </c>
      <c r="M20" s="2" t="str">
        <f t="shared" si="8"/>
        <v>-</v>
      </c>
      <c r="N20" s="5" t="str">
        <f t="shared" si="8"/>
        <v>-</v>
      </c>
      <c r="O20" s="27" t="str">
        <f t="shared" si="8"/>
        <v>-</v>
      </c>
    </row>
    <row r="21" spans="1:15" ht="27.75" customHeight="1" x14ac:dyDescent="0.3">
      <c r="A21" s="53"/>
      <c r="B21" s="46" t="s">
        <v>44</v>
      </c>
      <c r="C21" s="12" t="s">
        <v>46</v>
      </c>
      <c r="D21" s="1">
        <v>1</v>
      </c>
      <c r="E21" s="6">
        <f>[1]Kętrzyn1!$M$3</f>
        <v>116.75</v>
      </c>
      <c r="F21" s="6" t="s">
        <v>5</v>
      </c>
      <c r="G21" s="1" t="s">
        <v>6</v>
      </c>
      <c r="H21" s="6" t="s">
        <v>6</v>
      </c>
      <c r="I21" s="6" t="s">
        <v>5</v>
      </c>
      <c r="J21" s="6" t="str">
        <f t="shared" si="3"/>
        <v>-</v>
      </c>
      <c r="K21" s="6" t="str">
        <f t="shared" si="0"/>
        <v>-</v>
      </c>
      <c r="L21" s="6" t="str">
        <f t="shared" si="8"/>
        <v>-</v>
      </c>
      <c r="M21" s="1" t="str">
        <f t="shared" si="8"/>
        <v>-</v>
      </c>
      <c r="N21" s="6" t="str">
        <f t="shared" si="8"/>
        <v>-</v>
      </c>
      <c r="O21" s="28" t="str">
        <f t="shared" si="8"/>
        <v>-</v>
      </c>
    </row>
    <row r="22" spans="1:15" ht="27.75" customHeight="1" thickBot="1" x14ac:dyDescent="0.35">
      <c r="A22" s="53"/>
      <c r="B22" s="46" t="s">
        <v>45</v>
      </c>
      <c r="C22" s="12" t="s">
        <v>26</v>
      </c>
      <c r="E22" s="6"/>
      <c r="F22" s="6" t="s">
        <v>5</v>
      </c>
      <c r="G22" s="1" t="s">
        <v>6</v>
      </c>
      <c r="H22" s="6" t="s">
        <v>6</v>
      </c>
      <c r="I22" s="6" t="s">
        <v>6</v>
      </c>
      <c r="J22" s="7" t="str">
        <f t="shared" si="3"/>
        <v>-</v>
      </c>
      <c r="K22" s="7" t="str">
        <f t="shared" si="0"/>
        <v>-</v>
      </c>
      <c r="L22" s="7" t="str">
        <f t="shared" si="8"/>
        <v>-</v>
      </c>
      <c r="M22" s="3" t="str">
        <f t="shared" si="8"/>
        <v>-</v>
      </c>
      <c r="N22" s="7" t="str">
        <f t="shared" si="8"/>
        <v>-</v>
      </c>
      <c r="O22" s="29" t="str">
        <f t="shared" si="8"/>
        <v>-</v>
      </c>
    </row>
    <row r="23" spans="1:15" ht="27.75" customHeight="1" x14ac:dyDescent="0.3">
      <c r="A23" s="52" t="s">
        <v>17</v>
      </c>
      <c r="B23" s="45" t="s">
        <v>47</v>
      </c>
      <c r="C23" s="11" t="s">
        <v>26</v>
      </c>
      <c r="D23" s="2"/>
      <c r="E23" s="5"/>
      <c r="F23" s="5" t="s">
        <v>5</v>
      </c>
      <c r="G23" s="2" t="s">
        <v>6</v>
      </c>
      <c r="H23" s="5" t="s">
        <v>6</v>
      </c>
      <c r="I23" s="5" t="s">
        <v>6</v>
      </c>
      <c r="J23" s="6" t="str">
        <f t="shared" si="3"/>
        <v>-</v>
      </c>
      <c r="K23" s="6" t="str">
        <f t="shared" si="0"/>
        <v>-</v>
      </c>
      <c r="L23" s="6" t="str">
        <f t="shared" si="8"/>
        <v>-</v>
      </c>
      <c r="M23" s="1" t="str">
        <f t="shared" si="8"/>
        <v>-</v>
      </c>
      <c r="N23" s="6" t="str">
        <f t="shared" si="8"/>
        <v>-</v>
      </c>
      <c r="O23" s="28" t="str">
        <f t="shared" si="8"/>
        <v>-</v>
      </c>
    </row>
    <row r="24" spans="1:15" ht="27.75" customHeight="1" x14ac:dyDescent="0.3">
      <c r="A24" s="53"/>
      <c r="B24" s="46" t="s">
        <v>48</v>
      </c>
      <c r="C24" s="12"/>
      <c r="E24" s="6"/>
      <c r="F24" s="6"/>
      <c r="H24" s="6"/>
      <c r="I24" s="6"/>
      <c r="J24" s="6"/>
      <c r="K24" s="6"/>
      <c r="L24" s="6"/>
      <c r="N24" s="6"/>
      <c r="O24" s="28"/>
    </row>
    <row r="25" spans="1:15" ht="27.75" customHeight="1" thickBot="1" x14ac:dyDescent="0.35">
      <c r="A25" s="54"/>
      <c r="B25" s="47" t="s">
        <v>49</v>
      </c>
      <c r="C25" s="4"/>
      <c r="D25" s="3"/>
      <c r="E25" s="7"/>
      <c r="F25" s="7"/>
      <c r="G25" s="3"/>
      <c r="H25" s="7"/>
      <c r="I25" s="7"/>
      <c r="J25" s="7"/>
      <c r="K25" s="7"/>
      <c r="L25" s="7"/>
      <c r="M25" s="3"/>
      <c r="N25" s="7"/>
      <c r="O25" s="29"/>
    </row>
    <row r="27" spans="1:15" ht="24.75" customHeight="1" thickBot="1" x14ac:dyDescent="0.35">
      <c r="C27" s="10" t="s">
        <v>18</v>
      </c>
    </row>
    <row r="28" spans="1:15" ht="15" thickBot="1" x14ac:dyDescent="0.35">
      <c r="C28" s="9" t="s">
        <v>5</v>
      </c>
      <c r="D28" s="51" t="s">
        <v>19</v>
      </c>
      <c r="E28" s="51"/>
      <c r="F28" s="51"/>
      <c r="G28" s="51"/>
      <c r="H28" s="51"/>
      <c r="I28" s="51"/>
      <c r="J28" s="20"/>
      <c r="K28" s="20"/>
    </row>
    <row r="29" spans="1:15" ht="15" thickBot="1" x14ac:dyDescent="0.35"/>
    <row r="30" spans="1:15" ht="15" thickBot="1" x14ac:dyDescent="0.35">
      <c r="C30" s="9" t="s">
        <v>6</v>
      </c>
      <c r="D30" s="8" t="s">
        <v>60</v>
      </c>
    </row>
  </sheetData>
  <mergeCells count="12">
    <mergeCell ref="L1:O1"/>
    <mergeCell ref="D28:I28"/>
    <mergeCell ref="A3:A5"/>
    <mergeCell ref="A6:A9"/>
    <mergeCell ref="A10:A14"/>
    <mergeCell ref="A15:A19"/>
    <mergeCell ref="A20:A22"/>
    <mergeCell ref="C1:E1"/>
    <mergeCell ref="F1:I1"/>
    <mergeCell ref="A1:A2"/>
    <mergeCell ref="B1:B2"/>
    <mergeCell ref="A23:A25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stelmach</cp:lastModifiedBy>
  <dcterms:created xsi:type="dcterms:W3CDTF">2021-06-02T16:56:07Z</dcterms:created>
  <dcterms:modified xsi:type="dcterms:W3CDTF">2021-09-02T05:58:13Z</dcterms:modified>
</cp:coreProperties>
</file>