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demzala\Desktop\"/>
    </mc:Choice>
  </mc:AlternateContent>
  <xr:revisionPtr revIDLastSave="0" documentId="13_ncr:1_{055E4F01-3E28-47ED-A580-1E0CE5AC3895}" xr6:coauthVersionLast="41" xr6:coauthVersionMax="41" xr10:uidLastSave="{00000000-0000-0000-0000-000000000000}"/>
  <bookViews>
    <workbookView xWindow="2670" yWindow="120" windowWidth="18930" windowHeight="12930" xr2:uid="{D8123CCD-34BC-446B-B87E-F3DA489C509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1" l="1"/>
  <c r="K23" i="1" l="1"/>
  <c r="H23" i="1"/>
  <c r="E23" i="1"/>
  <c r="J22" i="1"/>
  <c r="G22" i="1"/>
  <c r="D22" i="1"/>
  <c r="J21" i="1"/>
  <c r="G21" i="1"/>
  <c r="D21" i="1"/>
  <c r="J20" i="1"/>
  <c r="G20" i="1"/>
  <c r="D20" i="1"/>
  <c r="J19" i="1"/>
  <c r="G19" i="1"/>
  <c r="D19" i="1"/>
  <c r="J18" i="1"/>
  <c r="G18" i="1"/>
  <c r="D18" i="1"/>
  <c r="J23" i="1" l="1"/>
  <c r="D23" i="1"/>
  <c r="G23" i="1"/>
  <c r="T9" i="1"/>
  <c r="Q9" i="1"/>
  <c r="S8" i="1"/>
  <c r="S7" i="1"/>
  <c r="P8" i="1"/>
  <c r="P7" i="1"/>
  <c r="K12" i="1"/>
  <c r="H12" i="1"/>
  <c r="E12" i="1"/>
  <c r="J11" i="1"/>
  <c r="G11" i="1"/>
  <c r="D11" i="1"/>
  <c r="J10" i="1"/>
  <c r="G10" i="1"/>
  <c r="D10" i="1"/>
  <c r="J9" i="1"/>
  <c r="G9" i="1"/>
  <c r="D9" i="1"/>
  <c r="J8" i="1"/>
  <c r="G8" i="1"/>
  <c r="D8" i="1"/>
  <c r="J7" i="1"/>
  <c r="G7" i="1"/>
  <c r="D7" i="1"/>
  <c r="F27" i="1" l="1"/>
  <c r="S9" i="1"/>
  <c r="P9" i="1"/>
  <c r="D12" i="1"/>
  <c r="J12" i="1"/>
  <c r="G12" i="1"/>
</calcChain>
</file>

<file path=xl/sharedStrings.xml><?xml version="1.0" encoding="utf-8"?>
<sst xmlns="http://schemas.openxmlformats.org/spreadsheetml/2006/main" count="50" uniqueCount="23">
  <si>
    <t xml:space="preserve"> PRZESYŁKI KRAJOWE</t>
  </si>
  <si>
    <t>krajowe - doręczenie do 9:00 (następnego dnia)</t>
  </si>
  <si>
    <t>krajowe - doręczenie do 12:00 (następnego dnia)</t>
  </si>
  <si>
    <t>wartość</t>
  </si>
  <si>
    <t>ilość</t>
  </si>
  <si>
    <t>do 1 kg</t>
  </si>
  <si>
    <t xml:space="preserve">1 - 5 kg </t>
  </si>
  <si>
    <t>5 - 10 kg</t>
  </si>
  <si>
    <t>10 – 20 kg</t>
  </si>
  <si>
    <t>20– 30 kg</t>
  </si>
  <si>
    <t>PRZESYŁKI ZAGRANICZNE</t>
  </si>
  <si>
    <t>Kraje poza Unią Europejską
(przesyłka lotnicza)</t>
  </si>
  <si>
    <t>Kraje Unii Europejskiej
(przesyłka lotnicza)</t>
  </si>
  <si>
    <t xml:space="preserve"> PRZESYŁKI MIEJSKIE</t>
  </si>
  <si>
    <t>DO 5 km</t>
  </si>
  <si>
    <t>5-10 km</t>
  </si>
  <si>
    <t>10-15 km</t>
  </si>
  <si>
    <t>Szacowana ilość przesyłek w okresie trwania umowy( tj.14 m-cy)</t>
  </si>
  <si>
    <t>Szacowana wartość zamówienia w okresie trwania umowy( tj.14 m-cy)</t>
  </si>
  <si>
    <t>cena jednostkowa netto</t>
  </si>
  <si>
    <t>załącznik nr 1 do Zapytania Ofertowego</t>
  </si>
  <si>
    <t xml:space="preserve">cena jednostkowa netto </t>
  </si>
  <si>
    <t>krajowe - doręczenie w ciągu następnego dnia roboczego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</si>
</sst>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4" fontId="1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5" fillId="2" borderId="15" xfId="0" applyFont="1" applyFill="1" applyBorder="1" applyAlignment="1">
      <alignment horizontal="center" vertical="center"/>
    </xf>
    <xf numFmtId="2" fontId="5" fillId="3" borderId="12" xfId="0" applyNumberFormat="1" applyFont="1" applyFill="1" applyBorder="1" applyAlignment="1">
      <alignment horizontal="center" vertical="center"/>
    </xf>
    <xf numFmtId="2" fontId="5" fillId="3" borderId="16" xfId="0" applyNumberFormat="1" applyFont="1" applyFill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2" fontId="5" fillId="3" borderId="17" xfId="0" applyNumberFormat="1" applyFont="1" applyFill="1" applyBorder="1" applyAlignment="1">
      <alignment horizontal="center" vertical="center"/>
    </xf>
    <xf numFmtId="2" fontId="5" fillId="3" borderId="18" xfId="0" applyNumberFormat="1" applyFont="1" applyFill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4" fontId="0" fillId="0" borderId="0" xfId="0" applyNumberForma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4" fontId="5" fillId="3" borderId="17" xfId="0" applyNumberFormat="1" applyFont="1" applyFill="1" applyBorder="1" applyAlignment="1">
      <alignment horizontal="center" vertical="center"/>
    </xf>
    <xf numFmtId="4" fontId="5" fillId="3" borderId="18" xfId="0" applyNumberFormat="1" applyFont="1" applyFill="1" applyBorder="1" applyAlignment="1">
      <alignment horizontal="center" vertical="center"/>
    </xf>
    <xf numFmtId="4" fontId="5" fillId="3" borderId="12" xfId="0" applyNumberFormat="1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4" fontId="5" fillId="3" borderId="13" xfId="0" applyNumberFormat="1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2" fontId="0" fillId="0" borderId="26" xfId="0" applyNumberFormat="1" applyBorder="1"/>
    <xf numFmtId="2" fontId="5" fillId="0" borderId="27" xfId="0" applyNumberFormat="1" applyFont="1" applyBorder="1" applyAlignment="1">
      <alignment horizontal="center" vertical="center" wrapText="1"/>
    </xf>
    <xf numFmtId="2" fontId="0" fillId="0" borderId="28" xfId="0" applyNumberFormat="1" applyBorder="1"/>
    <xf numFmtId="2" fontId="5" fillId="3" borderId="30" xfId="0" applyNumberFormat="1" applyFont="1" applyFill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2" fontId="5" fillId="3" borderId="32" xfId="0" applyNumberFormat="1" applyFont="1" applyFill="1" applyBorder="1" applyAlignment="1">
      <alignment horizontal="center" vertical="center"/>
    </xf>
    <xf numFmtId="4" fontId="5" fillId="3" borderId="32" xfId="0" applyNumberFormat="1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center" vertical="center"/>
    </xf>
    <xf numFmtId="4" fontId="5" fillId="3" borderId="33" xfId="0" applyNumberFormat="1" applyFont="1" applyFill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2" fontId="7" fillId="8" borderId="29" xfId="0" applyNumberFormat="1" applyFont="1" applyFill="1" applyBorder="1" applyAlignment="1">
      <alignment horizontal="center" vertical="center" wrapText="1"/>
    </xf>
    <xf numFmtId="0" fontId="7" fillId="8" borderId="29" xfId="0" applyNumberFormat="1" applyFont="1" applyFill="1" applyBorder="1" applyAlignment="1">
      <alignment horizontal="center" vertical="center" wrapText="1"/>
    </xf>
    <xf numFmtId="2" fontId="7" fillId="8" borderId="29" xfId="0" applyNumberFormat="1" applyFont="1" applyFill="1" applyBorder="1" applyAlignment="1">
      <alignment horizontal="center" vertical="center"/>
    </xf>
    <xf numFmtId="4" fontId="7" fillId="8" borderId="29" xfId="0" applyNumberFormat="1" applyFont="1" applyFill="1" applyBorder="1" applyAlignment="1">
      <alignment horizontal="center" vertical="center"/>
    </xf>
    <xf numFmtId="0" fontId="7" fillId="8" borderId="29" xfId="0" applyFont="1" applyFill="1" applyBorder="1" applyAlignment="1">
      <alignment horizontal="center" vertical="center"/>
    </xf>
    <xf numFmtId="2" fontId="7" fillId="8" borderId="1" xfId="0" applyNumberFormat="1" applyFont="1" applyFill="1" applyBorder="1" applyAlignment="1">
      <alignment horizontal="center" vertical="center"/>
    </xf>
    <xf numFmtId="4" fontId="4" fillId="3" borderId="6" xfId="0" applyNumberFormat="1" applyFont="1" applyFill="1" applyBorder="1" applyAlignment="1">
      <alignment horizontal="center" vertical="center" wrapText="1"/>
    </xf>
    <xf numFmtId="4" fontId="4" fillId="3" borderId="9" xfId="0" applyNumberFormat="1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4" fontId="4" fillId="3" borderId="12" xfId="0" applyNumberFormat="1" applyFont="1" applyFill="1" applyBorder="1" applyAlignment="1">
      <alignment horizontal="center" vertical="center" wrapText="1"/>
    </xf>
    <xf numFmtId="4" fontId="4" fillId="3" borderId="13" xfId="0" applyNumberFormat="1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/>
    </xf>
    <xf numFmtId="4" fontId="2" fillId="5" borderId="2" xfId="0" applyNumberFormat="1" applyFont="1" applyFill="1" applyBorder="1" applyAlignment="1">
      <alignment horizontal="center" vertical="center"/>
    </xf>
    <xf numFmtId="4" fontId="2" fillId="5" borderId="3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" fontId="4" fillId="3" borderId="23" xfId="0" applyNumberFormat="1" applyFont="1" applyFill="1" applyBorder="1" applyAlignment="1">
      <alignment horizontal="center" vertical="center" wrapText="1"/>
    </xf>
    <xf numFmtId="4" fontId="4" fillId="3" borderId="1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59228-DC05-42F7-A15B-AFF588F15A80}">
  <sheetPr>
    <pageSetUpPr fitToPage="1"/>
  </sheetPr>
  <dimension ref="B1:T28"/>
  <sheetViews>
    <sheetView tabSelected="1" view="pageBreakPreview" zoomScale="60" zoomScaleNormal="73" workbookViewId="0">
      <selection activeCell="R14" sqref="R14"/>
    </sheetView>
  </sheetViews>
  <sheetFormatPr defaultRowHeight="15" x14ac:dyDescent="0.25"/>
  <cols>
    <col min="2" max="2" width="13.28515625" customWidth="1"/>
    <col min="3" max="3" width="14.85546875" customWidth="1"/>
    <col min="4" max="4" width="12.140625" bestFit="1" customWidth="1"/>
    <col min="5" max="5" width="9.85546875" customWidth="1"/>
    <col min="6" max="6" width="15.28515625" customWidth="1"/>
    <col min="7" max="7" width="12" bestFit="1" customWidth="1"/>
    <col min="9" max="9" width="15.5703125" customWidth="1"/>
    <col min="10" max="10" width="12" bestFit="1" customWidth="1"/>
    <col min="14" max="14" width="13" customWidth="1"/>
    <col min="15" max="15" width="15" customWidth="1"/>
    <col min="16" max="16" width="13.28515625" customWidth="1"/>
    <col min="17" max="17" width="14" customWidth="1"/>
    <col min="18" max="18" width="14.7109375" customWidth="1"/>
    <col min="19" max="19" width="14.140625" customWidth="1"/>
    <col min="20" max="20" width="14.85546875" customWidth="1"/>
    <col min="21" max="21" width="15" customWidth="1"/>
    <col min="22" max="22" width="13" customWidth="1"/>
    <col min="23" max="24" width="14.85546875" customWidth="1"/>
    <col min="25" max="25" width="12.42578125" customWidth="1"/>
    <col min="26" max="26" width="14.5703125" customWidth="1"/>
  </cols>
  <sheetData>
    <row r="1" spans="2:20" x14ac:dyDescent="0.25">
      <c r="R1" t="s">
        <v>20</v>
      </c>
    </row>
    <row r="2" spans="2:20" ht="15.75" thickBot="1" x14ac:dyDescent="0.3"/>
    <row r="3" spans="2:20" ht="27" thickBot="1" x14ac:dyDescent="0.3">
      <c r="B3" s="1"/>
      <c r="C3" s="70" t="s">
        <v>0</v>
      </c>
      <c r="D3" s="71"/>
      <c r="E3" s="71"/>
      <c r="F3" s="71"/>
      <c r="G3" s="71"/>
      <c r="H3" s="71"/>
      <c r="I3" s="71"/>
      <c r="J3" s="71"/>
      <c r="K3" s="72"/>
      <c r="N3" s="14"/>
      <c r="O3" s="58" t="s">
        <v>10</v>
      </c>
      <c r="P3" s="59"/>
      <c r="Q3" s="59"/>
      <c r="R3" s="59"/>
      <c r="S3" s="59"/>
      <c r="T3" s="60"/>
    </row>
    <row r="4" spans="2:20" ht="89.25" customHeight="1" thickBot="1" x14ac:dyDescent="0.4">
      <c r="B4" s="2"/>
      <c r="C4" s="73" t="s">
        <v>1</v>
      </c>
      <c r="D4" s="74"/>
      <c r="E4" s="74"/>
      <c r="F4" s="75" t="s">
        <v>2</v>
      </c>
      <c r="G4" s="76"/>
      <c r="H4" s="77"/>
      <c r="I4" s="75" t="s">
        <v>22</v>
      </c>
      <c r="J4" s="76"/>
      <c r="K4" s="77"/>
      <c r="N4" s="15"/>
      <c r="O4" s="56" t="s">
        <v>12</v>
      </c>
      <c r="P4" s="57"/>
      <c r="Q4" s="57"/>
      <c r="R4" s="56" t="s">
        <v>11</v>
      </c>
      <c r="S4" s="57"/>
      <c r="T4" s="61"/>
    </row>
    <row r="5" spans="2:20" ht="17.25" customHeight="1" x14ac:dyDescent="0.3">
      <c r="B5" s="3"/>
      <c r="C5" s="44" t="s">
        <v>19</v>
      </c>
      <c r="D5" s="46" t="s">
        <v>3</v>
      </c>
      <c r="E5" s="48" t="s">
        <v>4</v>
      </c>
      <c r="F5" s="44" t="s">
        <v>19</v>
      </c>
      <c r="G5" s="47" t="s">
        <v>3</v>
      </c>
      <c r="H5" s="52" t="s">
        <v>4</v>
      </c>
      <c r="I5" s="44" t="s">
        <v>19</v>
      </c>
      <c r="J5" s="46" t="s">
        <v>3</v>
      </c>
      <c r="K5" s="68" t="s">
        <v>4</v>
      </c>
      <c r="N5" s="16"/>
      <c r="O5" s="66" t="s">
        <v>21</v>
      </c>
      <c r="P5" s="46" t="s">
        <v>3</v>
      </c>
      <c r="Q5" s="64" t="s">
        <v>4</v>
      </c>
      <c r="R5" s="47" t="s">
        <v>21</v>
      </c>
      <c r="S5" s="62" t="s">
        <v>3</v>
      </c>
      <c r="T5" s="54" t="s">
        <v>4</v>
      </c>
    </row>
    <row r="6" spans="2:20" ht="37.5" customHeight="1" thickBot="1" x14ac:dyDescent="0.35">
      <c r="B6" s="3"/>
      <c r="C6" s="45"/>
      <c r="D6" s="47"/>
      <c r="E6" s="49"/>
      <c r="F6" s="45"/>
      <c r="G6" s="51"/>
      <c r="H6" s="53"/>
      <c r="I6" s="45"/>
      <c r="J6" s="47"/>
      <c r="K6" s="69"/>
      <c r="N6" s="16"/>
      <c r="O6" s="67"/>
      <c r="P6" s="47"/>
      <c r="Q6" s="54"/>
      <c r="R6" s="51"/>
      <c r="S6" s="63"/>
      <c r="T6" s="55"/>
    </row>
    <row r="7" spans="2:20" ht="30.75" customHeight="1" x14ac:dyDescent="0.25">
      <c r="B7" s="4" t="s">
        <v>5</v>
      </c>
      <c r="C7" s="5"/>
      <c r="D7" s="6">
        <f t="shared" ref="D7:D11" si="0">C7*E7</f>
        <v>0</v>
      </c>
      <c r="E7" s="37">
        <v>40</v>
      </c>
      <c r="F7" s="5"/>
      <c r="G7" s="9">
        <f t="shared" ref="G7:G11" si="1">F7*H7</f>
        <v>0</v>
      </c>
      <c r="H7" s="10">
        <v>306</v>
      </c>
      <c r="I7" s="5"/>
      <c r="J7" s="6">
        <f t="shared" ref="J7:J11" si="2">I7*K7</f>
        <v>0</v>
      </c>
      <c r="K7" s="7">
        <v>860</v>
      </c>
      <c r="N7" s="17" t="s">
        <v>5</v>
      </c>
      <c r="O7" s="20"/>
      <c r="P7" s="21">
        <f>Q7*O7</f>
        <v>0</v>
      </c>
      <c r="Q7" s="18">
        <v>10</v>
      </c>
      <c r="R7" s="23"/>
      <c r="S7" s="24">
        <f>T7*R7</f>
        <v>0</v>
      </c>
      <c r="T7" s="18">
        <v>5</v>
      </c>
    </row>
    <row r="8" spans="2:20" ht="30.75" customHeight="1" thickBot="1" x14ac:dyDescent="0.3">
      <c r="B8" s="11" t="s">
        <v>6</v>
      </c>
      <c r="C8" s="5"/>
      <c r="D8" s="6">
        <f t="shared" si="0"/>
        <v>0</v>
      </c>
      <c r="E8" s="7">
        <v>2</v>
      </c>
      <c r="F8" s="8"/>
      <c r="G8" s="9">
        <f t="shared" si="1"/>
        <v>0</v>
      </c>
      <c r="H8" s="7">
        <v>85</v>
      </c>
      <c r="I8" s="5"/>
      <c r="J8" s="6">
        <f t="shared" si="2"/>
        <v>0</v>
      </c>
      <c r="K8" s="7">
        <v>221</v>
      </c>
      <c r="N8" s="19" t="s">
        <v>6</v>
      </c>
      <c r="O8" s="22"/>
      <c r="P8" s="34">
        <f>Q8*O8</f>
        <v>0</v>
      </c>
      <c r="Q8" s="35">
        <v>15</v>
      </c>
      <c r="R8" s="25"/>
      <c r="S8" s="36">
        <f>T8*R8</f>
        <v>0</v>
      </c>
      <c r="T8" s="35">
        <v>10</v>
      </c>
    </row>
    <row r="9" spans="2:20" ht="30.75" customHeight="1" thickBot="1" x14ac:dyDescent="0.3">
      <c r="B9" s="11" t="s">
        <v>7</v>
      </c>
      <c r="C9" s="5"/>
      <c r="D9" s="6">
        <f t="shared" si="0"/>
        <v>0</v>
      </c>
      <c r="E9" s="7">
        <v>1</v>
      </c>
      <c r="F9" s="8"/>
      <c r="G9" s="9">
        <f t="shared" si="1"/>
        <v>0</v>
      </c>
      <c r="H9" s="7">
        <v>1</v>
      </c>
      <c r="I9" s="5"/>
      <c r="J9" s="6">
        <f t="shared" si="2"/>
        <v>0</v>
      </c>
      <c r="K9" s="7">
        <v>50</v>
      </c>
      <c r="P9" s="41">
        <f>SUM(P7:P8)</f>
        <v>0</v>
      </c>
      <c r="Q9" s="42">
        <f>SUM(Q7:Q8)</f>
        <v>25</v>
      </c>
      <c r="R9" s="26"/>
      <c r="S9" s="41">
        <f>SUM(S7:S8)</f>
        <v>0</v>
      </c>
      <c r="T9" s="42">
        <f>SUM(T7:T8)</f>
        <v>15</v>
      </c>
    </row>
    <row r="10" spans="2:20" ht="30.75" customHeight="1" x14ac:dyDescent="0.25">
      <c r="B10" s="11" t="s">
        <v>8</v>
      </c>
      <c r="C10" s="5"/>
      <c r="D10" s="6">
        <f t="shared" si="0"/>
        <v>0</v>
      </c>
      <c r="E10" s="7">
        <v>1</v>
      </c>
      <c r="F10" s="8"/>
      <c r="G10" s="9">
        <f t="shared" si="1"/>
        <v>0</v>
      </c>
      <c r="H10" s="7">
        <v>1</v>
      </c>
      <c r="I10" s="5"/>
      <c r="J10" s="6">
        <f t="shared" si="2"/>
        <v>0</v>
      </c>
      <c r="K10" s="7">
        <v>70</v>
      </c>
    </row>
    <row r="11" spans="2:20" ht="30.75" customHeight="1" thickBot="1" x14ac:dyDescent="0.3">
      <c r="B11" s="11" t="s">
        <v>9</v>
      </c>
      <c r="C11" s="5"/>
      <c r="D11" s="31">
        <f t="shared" si="0"/>
        <v>0</v>
      </c>
      <c r="E11" s="32">
        <v>1</v>
      </c>
      <c r="F11" s="8"/>
      <c r="G11" s="33">
        <f t="shared" si="1"/>
        <v>0</v>
      </c>
      <c r="H11" s="32">
        <v>1</v>
      </c>
      <c r="I11" s="5"/>
      <c r="J11" s="31">
        <f t="shared" si="2"/>
        <v>0</v>
      </c>
      <c r="K11" s="32">
        <v>20</v>
      </c>
    </row>
    <row r="12" spans="2:20" ht="36" customHeight="1" thickBot="1" x14ac:dyDescent="0.3">
      <c r="B12" s="27"/>
      <c r="C12" s="28"/>
      <c r="D12" s="40">
        <f>SUM(D7:D11)</f>
        <v>0</v>
      </c>
      <c r="E12" s="39">
        <f>SUM(E7:E11)</f>
        <v>45</v>
      </c>
      <c r="F12" s="29"/>
      <c r="G12" s="38">
        <f>SUM(G7:G11)</f>
        <v>0</v>
      </c>
      <c r="H12" s="39">
        <f>SUM(H7:H11)</f>
        <v>394</v>
      </c>
      <c r="I12" s="29"/>
      <c r="J12" s="38">
        <f>SUM(J7:J11)</f>
        <v>0</v>
      </c>
      <c r="K12" s="39">
        <f>SUM(K7:K11)</f>
        <v>1221</v>
      </c>
    </row>
    <row r="13" spans="2:20" ht="27" customHeight="1" thickBot="1" x14ac:dyDescent="0.3"/>
    <row r="14" spans="2:20" ht="30.75" customHeight="1" thickBot="1" x14ac:dyDescent="0.3">
      <c r="B14" s="1"/>
      <c r="C14" s="70" t="s">
        <v>13</v>
      </c>
      <c r="D14" s="71"/>
      <c r="E14" s="71"/>
      <c r="F14" s="71"/>
      <c r="G14" s="71"/>
      <c r="H14" s="71"/>
      <c r="I14" s="71"/>
      <c r="J14" s="71"/>
      <c r="K14" s="72"/>
    </row>
    <row r="15" spans="2:20" ht="30.75" customHeight="1" thickBot="1" x14ac:dyDescent="0.4">
      <c r="B15" s="2"/>
      <c r="C15" s="73" t="s">
        <v>14</v>
      </c>
      <c r="D15" s="74"/>
      <c r="E15" s="74"/>
      <c r="F15" s="75" t="s">
        <v>15</v>
      </c>
      <c r="G15" s="76"/>
      <c r="H15" s="77"/>
      <c r="I15" s="78" t="s">
        <v>16</v>
      </c>
      <c r="J15" s="79"/>
      <c r="K15" s="80"/>
    </row>
    <row r="16" spans="2:20" ht="30.75" customHeight="1" x14ac:dyDescent="0.3">
      <c r="B16" s="3"/>
      <c r="C16" s="44" t="s">
        <v>19</v>
      </c>
      <c r="D16" s="46" t="s">
        <v>3</v>
      </c>
      <c r="E16" s="48" t="s">
        <v>4</v>
      </c>
      <c r="F16" s="44" t="s">
        <v>19</v>
      </c>
      <c r="G16" s="47" t="s">
        <v>3</v>
      </c>
      <c r="H16" s="52" t="s">
        <v>4</v>
      </c>
      <c r="I16" s="44" t="s">
        <v>19</v>
      </c>
      <c r="J16" s="46" t="s">
        <v>3</v>
      </c>
      <c r="K16" s="68" t="s">
        <v>4</v>
      </c>
    </row>
    <row r="17" spans="2:11" ht="36.75" customHeight="1" thickBot="1" x14ac:dyDescent="0.35">
      <c r="B17" s="3"/>
      <c r="C17" s="45"/>
      <c r="D17" s="47"/>
      <c r="E17" s="49"/>
      <c r="F17" s="50"/>
      <c r="G17" s="51"/>
      <c r="H17" s="53"/>
      <c r="I17" s="45"/>
      <c r="J17" s="47"/>
      <c r="K17" s="69"/>
    </row>
    <row r="18" spans="2:11" ht="30.75" customHeight="1" x14ac:dyDescent="0.25">
      <c r="B18" s="4" t="s">
        <v>5</v>
      </c>
      <c r="C18" s="5"/>
      <c r="D18" s="6">
        <f t="shared" ref="D18:D22" si="3">C18*E18</f>
        <v>0</v>
      </c>
      <c r="E18" s="7">
        <v>5</v>
      </c>
      <c r="F18" s="8"/>
      <c r="G18" s="9">
        <f t="shared" ref="G18:G22" si="4">F18*H18</f>
        <v>0</v>
      </c>
      <c r="H18" s="10">
        <v>5</v>
      </c>
      <c r="I18" s="5"/>
      <c r="J18" s="6">
        <f t="shared" ref="J18:J22" si="5">I18*K18</f>
        <v>0</v>
      </c>
      <c r="K18" s="7">
        <v>5</v>
      </c>
    </row>
    <row r="19" spans="2:11" ht="30.75" customHeight="1" x14ac:dyDescent="0.25">
      <c r="B19" s="11" t="s">
        <v>6</v>
      </c>
      <c r="C19" s="5"/>
      <c r="D19" s="6">
        <f t="shared" si="3"/>
        <v>0</v>
      </c>
      <c r="E19" s="7">
        <v>2</v>
      </c>
      <c r="F19" s="8"/>
      <c r="G19" s="9">
        <f t="shared" si="4"/>
        <v>0</v>
      </c>
      <c r="H19" s="7">
        <v>2</v>
      </c>
      <c r="I19" s="5"/>
      <c r="J19" s="6">
        <f t="shared" si="5"/>
        <v>0</v>
      </c>
      <c r="K19" s="7">
        <v>2</v>
      </c>
    </row>
    <row r="20" spans="2:11" ht="30.75" customHeight="1" x14ac:dyDescent="0.25">
      <c r="B20" s="11" t="s">
        <v>7</v>
      </c>
      <c r="C20" s="5"/>
      <c r="D20" s="6">
        <f t="shared" si="3"/>
        <v>0</v>
      </c>
      <c r="E20" s="7">
        <v>1</v>
      </c>
      <c r="F20" s="8"/>
      <c r="G20" s="9">
        <f t="shared" si="4"/>
        <v>0</v>
      </c>
      <c r="H20" s="7">
        <v>1</v>
      </c>
      <c r="I20" s="5"/>
      <c r="J20" s="6">
        <f t="shared" si="5"/>
        <v>0</v>
      </c>
      <c r="K20" s="7">
        <v>1</v>
      </c>
    </row>
    <row r="21" spans="2:11" ht="30.75" customHeight="1" x14ac:dyDescent="0.25">
      <c r="B21" s="11" t="s">
        <v>8</v>
      </c>
      <c r="C21" s="5"/>
      <c r="D21" s="6">
        <f t="shared" si="3"/>
        <v>0</v>
      </c>
      <c r="E21" s="7">
        <v>1</v>
      </c>
      <c r="F21" s="8"/>
      <c r="G21" s="9">
        <f t="shared" si="4"/>
        <v>0</v>
      </c>
      <c r="H21" s="7">
        <v>1</v>
      </c>
      <c r="I21" s="5"/>
      <c r="J21" s="6">
        <f t="shared" si="5"/>
        <v>0</v>
      </c>
      <c r="K21" s="7">
        <v>1</v>
      </c>
    </row>
    <row r="22" spans="2:11" ht="30.75" customHeight="1" thickBot="1" x14ac:dyDescent="0.3">
      <c r="B22" s="11" t="s">
        <v>9</v>
      </c>
      <c r="C22" s="5"/>
      <c r="D22" s="31">
        <f t="shared" si="3"/>
        <v>0</v>
      </c>
      <c r="E22" s="32">
        <v>1</v>
      </c>
      <c r="F22" s="8"/>
      <c r="G22" s="33">
        <f t="shared" si="4"/>
        <v>0</v>
      </c>
      <c r="H22" s="32">
        <v>1</v>
      </c>
      <c r="I22" s="5"/>
      <c r="J22" s="31">
        <f t="shared" si="5"/>
        <v>0</v>
      </c>
      <c r="K22" s="32">
        <v>1</v>
      </c>
    </row>
    <row r="23" spans="2:11" ht="30.75" customHeight="1" thickBot="1" x14ac:dyDescent="0.3">
      <c r="B23" s="27"/>
      <c r="C23" s="30"/>
      <c r="D23" s="43">
        <f>SUM(D18:D22)</f>
        <v>0</v>
      </c>
      <c r="E23" s="39">
        <f>SUM(E18:E22)</f>
        <v>10</v>
      </c>
      <c r="F23" s="29"/>
      <c r="G23" s="38">
        <f>SUM(G18:G22)</f>
        <v>0</v>
      </c>
      <c r="H23" s="39">
        <f>SUM(H18:H22)</f>
        <v>10</v>
      </c>
      <c r="I23" s="29"/>
      <c r="J23" s="38">
        <f>SUM(J18:J22)</f>
        <v>0</v>
      </c>
      <c r="K23" s="39">
        <f>SUM(K18:K22)</f>
        <v>10</v>
      </c>
    </row>
    <row r="27" spans="2:11" ht="46.5" customHeight="1" x14ac:dyDescent="0.25">
      <c r="B27" s="65" t="s">
        <v>17</v>
      </c>
      <c r="C27" s="65"/>
      <c r="D27" s="65"/>
      <c r="E27" s="65"/>
      <c r="F27" s="12">
        <f>E12+H12+K12+Q9+T9+E23+H23+K23</f>
        <v>1730</v>
      </c>
    </row>
    <row r="28" spans="2:11" ht="46.5" customHeight="1" x14ac:dyDescent="0.25">
      <c r="B28" s="65" t="s">
        <v>18</v>
      </c>
      <c r="C28" s="65"/>
      <c r="D28" s="65"/>
      <c r="E28" s="65"/>
      <c r="F28" s="13">
        <f>D12+G12+J12+P9+S9+D23+G23+J23</f>
        <v>0</v>
      </c>
    </row>
  </sheetData>
  <mergeCells count="37">
    <mergeCell ref="C3:K3"/>
    <mergeCell ref="C4:E4"/>
    <mergeCell ref="F4:H4"/>
    <mergeCell ref="I4:K4"/>
    <mergeCell ref="C5:C6"/>
    <mergeCell ref="D5:D6"/>
    <mergeCell ref="B27:E27"/>
    <mergeCell ref="B28:E28"/>
    <mergeCell ref="O5:O6"/>
    <mergeCell ref="K5:K6"/>
    <mergeCell ref="H5:H6"/>
    <mergeCell ref="I5:I6"/>
    <mergeCell ref="J5:J6"/>
    <mergeCell ref="E5:E6"/>
    <mergeCell ref="F5:F6"/>
    <mergeCell ref="G5:G6"/>
    <mergeCell ref="K16:K17"/>
    <mergeCell ref="C14:K14"/>
    <mergeCell ref="C15:E15"/>
    <mergeCell ref="F15:H15"/>
    <mergeCell ref="I15:K15"/>
    <mergeCell ref="C16:C17"/>
    <mergeCell ref="T5:T6"/>
    <mergeCell ref="O4:Q4"/>
    <mergeCell ref="O3:T3"/>
    <mergeCell ref="R4:T4"/>
    <mergeCell ref="S5:S6"/>
    <mergeCell ref="P5:P6"/>
    <mergeCell ref="Q5:Q6"/>
    <mergeCell ref="R5:R6"/>
    <mergeCell ref="I16:I17"/>
    <mergeCell ref="J16:J17"/>
    <mergeCell ref="D16:D17"/>
    <mergeCell ref="E16:E17"/>
    <mergeCell ref="F16:F17"/>
    <mergeCell ref="G16:G17"/>
    <mergeCell ref="H16:H17"/>
  </mergeCells>
  <pageMargins left="0.7" right="0.7" top="0.75" bottom="0.75" header="0.3" footer="0.3"/>
  <pageSetup paperSize="9" scale="52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Demzała</dc:creator>
  <cp:lastModifiedBy>Piotr Demzała</cp:lastModifiedBy>
  <cp:lastPrinted>2019-12-16T11:04:50Z</cp:lastPrinted>
  <dcterms:created xsi:type="dcterms:W3CDTF">2019-12-10T11:51:34Z</dcterms:created>
  <dcterms:modified xsi:type="dcterms:W3CDTF">2019-12-17T13:35:15Z</dcterms:modified>
</cp:coreProperties>
</file>