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V:\Małgorzata Kozak-Dymarska\2019\AR-RZ-44_PN_U_Przeglądy okresowe pojazdów_ID\"/>
    </mc:Choice>
  </mc:AlternateContent>
  <xr:revisionPtr revIDLastSave="0" documentId="13_ncr:1_{18545B84-C0C1-43B3-800F-6B7A8B7D9146}" xr6:coauthVersionLast="44" xr6:coauthVersionMax="44" xr10:uidLastSave="{00000000-0000-0000-0000-000000000000}"/>
  <bookViews>
    <workbookView xWindow="-120" yWindow="-120" windowWidth="21840" windowHeight="13140" activeTab="31" xr2:uid="{00000000-000D-0000-FFFF-FFFF00000000}"/>
  </bookViews>
  <sheets>
    <sheet name="Białystok" sheetId="3" r:id="rId1"/>
    <sheet name="Chojnice" sheetId="17" r:id="rId2"/>
    <sheet name="Gdańsk" sheetId="22" r:id="rId3"/>
    <sheet name="Gdańsk-2" sheetId="23" r:id="rId4"/>
    <sheet name="Gdynia" sheetId="16" r:id="rId5"/>
    <sheet name="Gorzów Wielkopolski" sheetId="20" r:id="rId6"/>
    <sheet name="Jelenia Góra" sheetId="26" r:id="rId7"/>
    <sheet name="Katowice" sheetId="9" r:id="rId8"/>
    <sheet name="Katowice2" sheetId="31" r:id="rId9"/>
    <sheet name="Kłodzko" sheetId="27" r:id="rId10"/>
    <sheet name="Kozienice" sheetId="5" r:id="rId11"/>
    <sheet name="Kraków" sheetId="6" r:id="rId12"/>
    <sheet name="Krosno" sheetId="8" r:id="rId13"/>
    <sheet name="Legionowo" sheetId="30" r:id="rId14"/>
    <sheet name="Lesko" sheetId="10" r:id="rId15"/>
    <sheet name="Lublin" sheetId="4" r:id="rId16"/>
    <sheet name="Łodź" sheetId="11" r:id="rId17"/>
    <sheet name="Nowy Sącz" sheetId="7" r:id="rId18"/>
    <sheet name="Olsztyn" sheetId="2" r:id="rId19"/>
    <sheet name="Opole" sheetId="29" r:id="rId20"/>
    <sheet name="Płock" sheetId="1" r:id="rId21"/>
    <sheet name="Poznań" sheetId="19" r:id="rId22"/>
    <sheet name="Racibórz" sheetId="13" r:id="rId23"/>
    <sheet name="Radzyń" sheetId="25" r:id="rId24"/>
    <sheet name="Słupsk" sheetId="15" r:id="rId25"/>
    <sheet name="Sulejów" sheetId="12" r:id="rId26"/>
    <sheet name="Toruń" sheetId="18" r:id="rId27"/>
    <sheet name="Warszawa" sheetId="14" r:id="rId28"/>
    <sheet name="Wieluń" sheetId="24" r:id="rId29"/>
    <sheet name="Wrocław" sheetId="21" r:id="rId30"/>
    <sheet name="Wrocław-2" sheetId="32" r:id="rId31"/>
    <sheet name="Zielona Góra" sheetId="28" r:id="rId32"/>
  </sheets>
  <definedNames>
    <definedName name="_xlnm._FilterDatabase" localSheetId="0" hidden="1">Białystok!$A$4:$Q$17</definedName>
    <definedName name="_xlnm._FilterDatabase" localSheetId="10" hidden="1">Kozienice!$A$4:$Q$5</definedName>
    <definedName name="_xlnm._FilterDatabase" localSheetId="15" hidden="1">Lublin!$A$4:$Q$6</definedName>
    <definedName name="_xlnm._FilterDatabase" localSheetId="18" hidden="1">Olsztyn!$A$4:$T$8</definedName>
    <definedName name="_xlnm._FilterDatabase" localSheetId="20" hidden="1">Płock!$A$4:$Q$5</definedName>
    <definedName name="Eksport">Płock!#REF!</definedName>
    <definedName name="_xlnm.Print_Area" localSheetId="0">Białystok!$A$1:$R$17</definedName>
    <definedName name="_xlnm.Print_Area" localSheetId="4">Gdynia!$A$1:$R$23</definedName>
    <definedName name="_xlnm.Print_Area" localSheetId="8">Katowice2!$A$1:$U$8</definedName>
    <definedName name="_xlnm.Print_Area" localSheetId="11">Kraków!$A$1:$U$42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Q27" i="6" l="1"/>
  <c r="Q7" i="31"/>
  <c r="Q6" i="31"/>
  <c r="Q5" i="31"/>
  <c r="A6" i="30"/>
  <c r="A7" i="30" s="1"/>
  <c r="A8" i="30" s="1"/>
  <c r="A9" i="30" s="1"/>
  <c r="A10" i="30" s="1"/>
  <c r="A11" i="30" s="1"/>
  <c r="A12" i="30" s="1"/>
  <c r="A13" i="30" s="1"/>
  <c r="A14" i="30" s="1"/>
  <c r="A15" i="30" s="1"/>
  <c r="A16" i="30" s="1"/>
  <c r="A17" i="30" s="1"/>
  <c r="A18" i="30" s="1"/>
  <c r="Q8" i="30"/>
  <c r="Q7" i="30"/>
  <c r="Q6" i="30"/>
  <c r="Q5" i="30"/>
  <c r="A15" i="19" l="1"/>
  <c r="A16" i="19" s="1"/>
  <c r="A17" i="19" s="1"/>
  <c r="A18" i="19" s="1"/>
  <c r="A19" i="19" s="1"/>
  <c r="Q42" i="6" l="1"/>
  <c r="Q41" i="6"/>
  <c r="Q40" i="6"/>
  <c r="Q39" i="6"/>
  <c r="Q38" i="6"/>
  <c r="Q37" i="6"/>
  <c r="Q36" i="6"/>
  <c r="Q35" i="6"/>
  <c r="Q34" i="6"/>
  <c r="Q33" i="6"/>
  <c r="Q32" i="6"/>
  <c r="Q31" i="6"/>
  <c r="Q30" i="6"/>
  <c r="Q13" i="9"/>
  <c r="Q10" i="9" l="1"/>
  <c r="Q8" i="9"/>
  <c r="Q7" i="9"/>
  <c r="Q6" i="9"/>
  <c r="Q5" i="9"/>
  <c r="Q10" i="6" l="1"/>
  <c r="Q9" i="6"/>
  <c r="Q6" i="6"/>
  <c r="Q5" i="6"/>
  <c r="Q5" i="2"/>
</calcChain>
</file>

<file path=xl/sharedStrings.xml><?xml version="1.0" encoding="utf-8"?>
<sst xmlns="http://schemas.openxmlformats.org/spreadsheetml/2006/main" count="3410" uniqueCount="938">
  <si>
    <t>Nr rejest.</t>
  </si>
  <si>
    <t>Nr nadwozia</t>
  </si>
  <si>
    <t>Marka</t>
  </si>
  <si>
    <t>Typ</t>
  </si>
  <si>
    <t>Prod.</t>
  </si>
  <si>
    <t>Data pierw.rej.</t>
  </si>
  <si>
    <t>VOLKSWAGEN</t>
  </si>
  <si>
    <t>ON</t>
  </si>
  <si>
    <t>TOYOTA</t>
  </si>
  <si>
    <t>FORD</t>
  </si>
  <si>
    <t>MITSUBISHI</t>
  </si>
  <si>
    <t>SKODA</t>
  </si>
  <si>
    <t>OCTAVIA</t>
  </si>
  <si>
    <t>L.P</t>
  </si>
  <si>
    <t>Przebieg</t>
  </si>
  <si>
    <t>Komórka organizacyjna</t>
  </si>
  <si>
    <t>PB</t>
  </si>
  <si>
    <t>Rodzaj paliwa PB/ON</t>
  </si>
  <si>
    <t>NIE</t>
  </si>
  <si>
    <t>TAK</t>
  </si>
  <si>
    <t>Przebieg między przeglądami okresowymi zgodnie zaleceniami producenta pojazdu</t>
  </si>
  <si>
    <t>Pojemność silnika (cm³)</t>
  </si>
  <si>
    <t>Średni roczny przebieg pojazdu w (km)</t>
  </si>
  <si>
    <t>Miejsce garażowania pojazdu</t>
  </si>
  <si>
    <t>co 20000km lub raz w roku</t>
  </si>
  <si>
    <t>co 15000km lub raz w roku</t>
  </si>
  <si>
    <t>co 30000km lub raz w roku</t>
  </si>
  <si>
    <t>Zał. Nr 1 do OPZ - Miejsce garażowania Warszawa</t>
  </si>
  <si>
    <t>Wykaz samochodów i przyczep - miejsce parkowania Warszawa</t>
  </si>
  <si>
    <t>Stan licznika 01.06.2017</t>
  </si>
  <si>
    <t>Stan licznika 30.06.2018</t>
  </si>
  <si>
    <t>Zał. Nr 1 do OPZ - Miejsce garażowania Kraków</t>
  </si>
  <si>
    <t>Wykaz samochodów i przyczep - miejsce parkowania Kraków</t>
  </si>
  <si>
    <t>Zał. Nr 1 do OPZ - Miejsce garażowania Katowice</t>
  </si>
  <si>
    <t>Wykaz samochodów i przyczep - miejsce parkowania Katowice</t>
  </si>
  <si>
    <t>Czy pojazd jest na gwarancji (TAK/NIE)</t>
  </si>
  <si>
    <t>Na podstawie wyświetlacza terminów przeglądu</t>
  </si>
  <si>
    <t>Rodzaj pojazdu</t>
  </si>
  <si>
    <t>NIEWIADÓW</t>
  </si>
  <si>
    <t>przyczepa ciężarowa</t>
  </si>
  <si>
    <t>zmienny okres obsługowy- pierwszy przegląd po przejechaniu 30000km lub po 2 latach następnie co 30000km lub co rok.</t>
  </si>
  <si>
    <t>samochód ciężarowy</t>
  </si>
  <si>
    <t>samochód osobowy</t>
  </si>
  <si>
    <t>Zał. Nr 1 do OPZ - Miejsce garażowania Płock</t>
  </si>
  <si>
    <t>WD23198</t>
  </si>
  <si>
    <t>Wykaz samochodów i przyczep - miejsce parkowania Płock</t>
  </si>
  <si>
    <t>JT121JK1100009318</t>
  </si>
  <si>
    <t>HIACE 2.5 D</t>
  </si>
  <si>
    <t>24.12.2002</t>
  </si>
  <si>
    <t>SHM Płock</t>
  </si>
  <si>
    <t>Trzepowo 56, 90-402 Płock</t>
  </si>
  <si>
    <t>Zał. Nr 1 do OPZ - Miejsce garażowania Olsztyn</t>
  </si>
  <si>
    <t>Wykaz samochodów i przyczep - miejsce parkowania Olsztyn</t>
  </si>
  <si>
    <t>SHM Olsztyn</t>
  </si>
  <si>
    <t>ul.Sielska 34, 10-802 Olsztyn</t>
  </si>
  <si>
    <t>WD19947</t>
  </si>
  <si>
    <t>SB172ZBN00E038553</t>
  </si>
  <si>
    <t>AVENSIS 1.6KAT.</t>
  </si>
  <si>
    <t>LAND CRUISER PRADO 4X4 (J9)</t>
  </si>
  <si>
    <t>27.06.2002</t>
  </si>
  <si>
    <t>31.07.2002</t>
  </si>
  <si>
    <t>Zał. Nr 1 do OPZ - Miejsce garażowania Białystok</t>
  </si>
  <si>
    <t>Wykaz samochodów i przyczep - miejsce parkowania Białystok</t>
  </si>
  <si>
    <t>SHM Białystok</t>
  </si>
  <si>
    <t>ul. Ciołkowskiego 2/3, 15-245 Białystok</t>
  </si>
  <si>
    <t>WD96248</t>
  </si>
  <si>
    <t>WD8067C</t>
  </si>
  <si>
    <t>WD96042</t>
  </si>
  <si>
    <t>WD6794E</t>
  </si>
  <si>
    <t>WD23190</t>
  </si>
  <si>
    <t>TMBHE61Z4A2069252</t>
  </si>
  <si>
    <t>18.12.2009</t>
  </si>
  <si>
    <t>JMBLNV98WCJ400119</t>
  </si>
  <si>
    <t>V80 PAJERO</t>
  </si>
  <si>
    <t>03.11.2011</t>
  </si>
  <si>
    <t>JT121JK2800024734</t>
  </si>
  <si>
    <t>14.12.2009</t>
  </si>
  <si>
    <t>VSKCVND4OU0501855</t>
  </si>
  <si>
    <t>NISSAN</t>
  </si>
  <si>
    <t>NAVARA D401</t>
  </si>
  <si>
    <t>05.01.2013</t>
  </si>
  <si>
    <t>JT121JK1100009955</t>
  </si>
  <si>
    <t>23.01.2002</t>
  </si>
  <si>
    <t>SV9BC110B10GK1011</t>
  </si>
  <si>
    <t>ZEPPIA S.Cymerman</t>
  </si>
  <si>
    <t>BC1100B 1500</t>
  </si>
  <si>
    <t>03.04.2002</t>
  </si>
  <si>
    <t>WD20940</t>
  </si>
  <si>
    <t>WD19488</t>
  </si>
  <si>
    <t>JTDEM22E000008565</t>
  </si>
  <si>
    <t>COROLLA  (E12J)</t>
  </si>
  <si>
    <t>WD506AE</t>
  </si>
  <si>
    <t>SV9BC110B10GK1006</t>
  </si>
  <si>
    <t>ZEPPIA</t>
  </si>
  <si>
    <t>S.CYMERMAN  BC1100B  1500</t>
  </si>
  <si>
    <t>04.03.2002</t>
  </si>
  <si>
    <t>30.07.2002</t>
  </si>
  <si>
    <t>JTEBZ99JX00035297</t>
  </si>
  <si>
    <t>Zał. Nr 1 do OPZ - Miejsce garażowania Lublin</t>
  </si>
  <si>
    <t>Wykaz samochodów i przyczep - miejsce parkowania Lublin</t>
  </si>
  <si>
    <t>Zał. Nr 1 do OPZ - Miejsce garażowania Kozienice</t>
  </si>
  <si>
    <t>Wykaz samochodów i przyczep - miejsce parkowania Kozienice</t>
  </si>
  <si>
    <t>WD5027A</t>
  </si>
  <si>
    <t>MMCJNKB40AD016671</t>
  </si>
  <si>
    <t>L 200 2.5D</t>
  </si>
  <si>
    <t>SHM Kozienice</t>
  </si>
  <si>
    <t>07.09.2010</t>
  </si>
  <si>
    <t>ul.Nowiny 66a, 26-900 Kozienice</t>
  </si>
  <si>
    <t>ul.Piotra Borowego 14, 30-215 Kraków</t>
  </si>
  <si>
    <t>SWNB2005020001175</t>
  </si>
  <si>
    <t>WD586AE</t>
  </si>
  <si>
    <t xml:space="preserve">przyczepa specjalna </t>
  </si>
  <si>
    <t>B2005F2040HT</t>
  </si>
  <si>
    <t>DSPO Górna Wisła w Krakowie</t>
  </si>
  <si>
    <t>13.05.2002</t>
  </si>
  <si>
    <t>WD20032</t>
  </si>
  <si>
    <t>WD20935</t>
  </si>
  <si>
    <t>WD6961F</t>
  </si>
  <si>
    <t>WD96228</t>
  </si>
  <si>
    <t>WD96234</t>
  </si>
  <si>
    <t>WD6966F</t>
  </si>
  <si>
    <t>WD23616</t>
  </si>
  <si>
    <t>KR914YC</t>
  </si>
  <si>
    <t>WD5985A</t>
  </si>
  <si>
    <t>WD19482</t>
  </si>
  <si>
    <t>WD8069C</t>
  </si>
  <si>
    <t>KVJ4210</t>
  </si>
  <si>
    <t>WD94274</t>
  </si>
  <si>
    <t>WD5026A</t>
  </si>
  <si>
    <t>WD94677</t>
  </si>
  <si>
    <t>WD5193L</t>
  </si>
  <si>
    <t>WD6084L</t>
  </si>
  <si>
    <t>JTDEM22E200006350</t>
  </si>
  <si>
    <t>JTDEM22EX00008900</t>
  </si>
  <si>
    <t>WVWZZZAUZFP553948</t>
  </si>
  <si>
    <t>TMBHE61Z0A8024340</t>
  </si>
  <si>
    <t>TMBHE61Z0A8024287</t>
  </si>
  <si>
    <t>TMBJJ7NE2F0105548</t>
  </si>
  <si>
    <t>SB172DBN00E085414</t>
  </si>
  <si>
    <t>VF1JM0UD632939407</t>
  </si>
  <si>
    <t>SALLDVBS8AA783800</t>
  </si>
  <si>
    <t>JTEBZ99J000035051</t>
  </si>
  <si>
    <t>JMBLNV98WCJ400116</t>
  </si>
  <si>
    <t>WDB90336218586412</t>
  </si>
  <si>
    <t>MMCJNKB409D009608</t>
  </si>
  <si>
    <t>MMCJNKB40AD017453</t>
  </si>
  <si>
    <t>MMCJNKB409D011094</t>
  </si>
  <si>
    <t>WF0RXXWPGRGA38539</t>
  </si>
  <si>
    <t>WV1ZZZ7HZHH023184</t>
  </si>
  <si>
    <t xml:space="preserve">RENAULT </t>
  </si>
  <si>
    <t xml:space="preserve">LAND ROVER </t>
  </si>
  <si>
    <t xml:space="preserve">MERCEDES </t>
  </si>
  <si>
    <t>GOLF A7 1.6 TDI</t>
  </si>
  <si>
    <t>OCTAVIA 5E</t>
  </si>
  <si>
    <t>AVENSIS (T22)</t>
  </si>
  <si>
    <t>GRAND SCENIC 2.0</t>
  </si>
  <si>
    <t>DEFENDER</t>
  </si>
  <si>
    <t>BENZ 308  2.3D</t>
  </si>
  <si>
    <t>TRANSIT CONNECT</t>
  </si>
  <si>
    <t>TRANSPORTER 7J0-2.0 TDI</t>
  </si>
  <si>
    <t>28.06.2002</t>
  </si>
  <si>
    <t>12.11.2014</t>
  </si>
  <si>
    <t>16.12.2009</t>
  </si>
  <si>
    <t>07.11.2002</t>
  </si>
  <si>
    <t>06.12.2004</t>
  </si>
  <si>
    <t>04.11.2010</t>
  </si>
  <si>
    <t>24.09.1997</t>
  </si>
  <si>
    <t>15.10.2009</t>
  </si>
  <si>
    <t>05.08.2016</t>
  </si>
  <si>
    <t>07.09.2016</t>
  </si>
  <si>
    <t>Departament Administracyjny Kraków</t>
  </si>
  <si>
    <t>Zał. Nr 1 do OPZ - Miejsce garażowania Nowy Sącz</t>
  </si>
  <si>
    <t>Wykaz samochodów i przyczep - miejsce parkowania Nowy Sącz</t>
  </si>
  <si>
    <t>WD94275</t>
  </si>
  <si>
    <t>MMCJNKB409D009605</t>
  </si>
  <si>
    <t>SHM Nowy Sącz</t>
  </si>
  <si>
    <t>ul.Pijarska 30, 33-300 Nowy Sącz</t>
  </si>
  <si>
    <t>Zał. Nr 1 do OPZ - Miejsce garażowania Krosno</t>
  </si>
  <si>
    <t>Wykaz samochodów i przyczep - miejsce parkowania Krosno</t>
  </si>
  <si>
    <t>ul.Okrzei 99, 38-400 Krosno</t>
  </si>
  <si>
    <t>WD8076C</t>
  </si>
  <si>
    <t>JMBLNV98WCJ400105</t>
  </si>
  <si>
    <t>JMBLNV98WCJ400113</t>
  </si>
  <si>
    <t>WD8077C</t>
  </si>
  <si>
    <t>SHM Lesko</t>
  </si>
  <si>
    <t>ul.Widokowa 36, 38-600 Lesko</t>
  </si>
  <si>
    <t>Zał. Nr 1 do OPZ - Miejsce garażowania Lesko</t>
  </si>
  <si>
    <t>Wykaz samochodów i przyczep - miejsce parkowania Lesko</t>
  </si>
  <si>
    <t>WD19950</t>
  </si>
  <si>
    <t>WD20033</t>
  </si>
  <si>
    <t>WD19946</t>
  </si>
  <si>
    <t>WD2131F</t>
  </si>
  <si>
    <t>WD8068C</t>
  </si>
  <si>
    <t>WD96043</t>
  </si>
  <si>
    <t>JTDEM22E700006621</t>
  </si>
  <si>
    <t>JTDEM22E400006303</t>
  </si>
  <si>
    <t>SB172ZBN00E040127</t>
  </si>
  <si>
    <t>WV2ZZZ2KZEX147784</t>
  </si>
  <si>
    <t>JMBLNV98WCJ400114</t>
  </si>
  <si>
    <t>JT121JK2800024722</t>
  </si>
  <si>
    <t>SV9BC110B106K1009</t>
  </si>
  <si>
    <t>przyczepa ciężka</t>
  </si>
  <si>
    <t>AVENSIS 1.6</t>
  </si>
  <si>
    <t>2K CADDY 2.0 TDI</t>
  </si>
  <si>
    <t>HIACE 2,5D</t>
  </si>
  <si>
    <t>04.06.2014</t>
  </si>
  <si>
    <t>S CYMERMAN PC 1500</t>
  </si>
  <si>
    <t>ul.Bratków 10, 40-045 Katowice</t>
  </si>
  <si>
    <t>Zał. Nr 1 do OPZ - Miejsce garażowania Łódź</t>
  </si>
  <si>
    <t>Wykaz samochodów i przyczep - miejsce parkowania Łódź</t>
  </si>
  <si>
    <t>WD19941</t>
  </si>
  <si>
    <t>JTDEM22E200006672</t>
  </si>
  <si>
    <t>LSM Łódź</t>
  </si>
  <si>
    <t>ul.Generała Maczka 35, 94-328 Łódź</t>
  </si>
  <si>
    <t>Zał. Nr 1 do OPZ - Miejsce garażowania Sulejów</t>
  </si>
  <si>
    <t>Wykaz samochodów i przyczep - miejsce parkowania Sulejów</t>
  </si>
  <si>
    <t>WD96041</t>
  </si>
  <si>
    <t>JT121JK2800024746</t>
  </si>
  <si>
    <t>SHM Sulejów</t>
  </si>
  <si>
    <t>ul.Polna 10, 97-330 Sulejów</t>
  </si>
  <si>
    <t>Zał. Nr 1 do OPZ - Miejsce garażowania Racibórz</t>
  </si>
  <si>
    <t>Wykaz samochodów i przyczep - miejsce parkowania Racibórz</t>
  </si>
  <si>
    <t>WD95074</t>
  </si>
  <si>
    <t>MMCJNKB409D011936</t>
  </si>
  <si>
    <t>03.11.2009</t>
  </si>
  <si>
    <t>SHM Racibórz</t>
  </si>
  <si>
    <t>ul.Broniewskiego 2, 47-400 Racibórz</t>
  </si>
  <si>
    <t>WD96249</t>
  </si>
  <si>
    <t>WD2133F</t>
  </si>
  <si>
    <t>WD8078C</t>
  </si>
  <si>
    <t>WD95073</t>
  </si>
  <si>
    <t>WD584AE</t>
  </si>
  <si>
    <t>KR0987P</t>
  </si>
  <si>
    <t>WD507AE</t>
  </si>
  <si>
    <t>TMBHE61ZXA8024345</t>
  </si>
  <si>
    <t>WV2ZZZ2KZEX147316</t>
  </si>
  <si>
    <t>JMBLNV98WCJ400120</t>
  </si>
  <si>
    <t>MMCJNKB409D011934</t>
  </si>
  <si>
    <t>SWNB2005020001178</t>
  </si>
  <si>
    <t>WR003030231</t>
  </si>
  <si>
    <t>SV9BC110B10GK1005</t>
  </si>
  <si>
    <t>ul.Podleśna 61, 01-673 Warszawa</t>
  </si>
  <si>
    <t>SAM</t>
  </si>
  <si>
    <t>DSPO Środkowa Wisła w Warszawie</t>
  </si>
  <si>
    <t>RSHM Krosno</t>
  </si>
  <si>
    <t>RSHM Lublin</t>
  </si>
  <si>
    <t>Planowana ilość przeglądów w okresie  15 m-cy</t>
  </si>
  <si>
    <t>Okres obowiązywania umowy</t>
  </si>
  <si>
    <t>01.11.2019-31.01.2021</t>
  </si>
  <si>
    <t>Stan licznika 30.07.2019</t>
  </si>
  <si>
    <t>SV9PC500A10GK1034</t>
  </si>
  <si>
    <t>przyczepa lekka podłodziowa</t>
  </si>
  <si>
    <t>przyczepa lekka</t>
  </si>
  <si>
    <t>SV9PC500A10GK1044</t>
  </si>
  <si>
    <t>SV9BC750B10GK1011</t>
  </si>
  <si>
    <t>SV9PC500S20GK1009</t>
  </si>
  <si>
    <t>SV9PC400X20GK1045</t>
  </si>
  <si>
    <t>SV9PC400X20GK1054</t>
  </si>
  <si>
    <t>SU9A07521H1DA1076</t>
  </si>
  <si>
    <t>ADNO</t>
  </si>
  <si>
    <t xml:space="preserve"> PC400</t>
  </si>
  <si>
    <t>750 PC400</t>
  </si>
  <si>
    <t>BC 750</t>
  </si>
  <si>
    <t>A750</t>
  </si>
  <si>
    <t>25.09.2001</t>
  </si>
  <si>
    <t>WD501AE</t>
  </si>
  <si>
    <t>WD393AE</t>
  </si>
  <si>
    <t>WD469AE</t>
  </si>
  <si>
    <t>WD511AE</t>
  </si>
  <si>
    <t>WD719AE</t>
  </si>
  <si>
    <t>WD724AE</t>
  </si>
  <si>
    <t>WD733AE</t>
  </si>
  <si>
    <t>WD027AK</t>
  </si>
  <si>
    <t>05.02.2002</t>
  </si>
  <si>
    <t>16.12.2002</t>
  </si>
  <si>
    <t>17.11.2002</t>
  </si>
  <si>
    <t>18.12.2002</t>
  </si>
  <si>
    <t>16.01.2018</t>
  </si>
  <si>
    <t>Planowana ilość przeglądów w okresie 15 m-cy</t>
  </si>
  <si>
    <t>RSHM Katowice</t>
  </si>
  <si>
    <t>SV9PC400X206K1053</t>
  </si>
  <si>
    <t>SXNS750B0E0000463</t>
  </si>
  <si>
    <t>SU9A07521H1DA1079</t>
  </si>
  <si>
    <t>przyczepa podłodziowa</t>
  </si>
  <si>
    <t>STAVAL</t>
  </si>
  <si>
    <t>A-750</t>
  </si>
  <si>
    <t>S750B</t>
  </si>
  <si>
    <t>17.12.2002</t>
  </si>
  <si>
    <t>04.11.2014</t>
  </si>
  <si>
    <t>WD732AE</t>
  </si>
  <si>
    <t>WD503AE</t>
  </si>
  <si>
    <t>WD395AJ</t>
  </si>
  <si>
    <t>WD030AK</t>
  </si>
  <si>
    <t>SV9BC750B10GK1020</t>
  </si>
  <si>
    <t>SV9PC500S20GK1016</t>
  </si>
  <si>
    <t>przyczepa bagażowa lekka</t>
  </si>
  <si>
    <t>S CYMERMAN BC 750</t>
  </si>
  <si>
    <t>WD526AE</t>
  </si>
  <si>
    <t>WD738AE</t>
  </si>
  <si>
    <t>08.03.2002</t>
  </si>
  <si>
    <t>WD476AE</t>
  </si>
  <si>
    <t>WD517AE</t>
  </si>
  <si>
    <t>WD504AE</t>
  </si>
  <si>
    <t>WD735AE</t>
  </si>
  <si>
    <t>WD728AE</t>
  </si>
  <si>
    <t>WD621AF</t>
  </si>
  <si>
    <t>WD623AF</t>
  </si>
  <si>
    <t>WD038AJ</t>
  </si>
  <si>
    <t>WD393AJ</t>
  </si>
  <si>
    <t>WD031AK</t>
  </si>
  <si>
    <t>WD032AK</t>
  </si>
  <si>
    <t>WD033AK</t>
  </si>
  <si>
    <t>SV9PC500A10GK1051</t>
  </si>
  <si>
    <t>SV9BC750B10GK1016</t>
  </si>
  <si>
    <t>SV9BC110B10GK1008</t>
  </si>
  <si>
    <t>SV9PC500S20GK1013</t>
  </si>
  <si>
    <t>SV9PC400X20GK1049</t>
  </si>
  <si>
    <t>SWNP75000A0002144</t>
  </si>
  <si>
    <t>SWNP75000A0002145</t>
  </si>
  <si>
    <t>SWNP75000C0002214</t>
  </si>
  <si>
    <t>SXNS750B0E0000473</t>
  </si>
  <si>
    <t>SU9A07521H1DA1080</t>
  </si>
  <si>
    <t>SU9A07521H1DA1081</t>
  </si>
  <si>
    <t>SU9A07521H1DA1082</t>
  </si>
  <si>
    <t xml:space="preserve">przyczepa lekka </t>
  </si>
  <si>
    <t>Niewiadów</t>
  </si>
  <si>
    <t>S.CYMERMAN PC 400 750</t>
  </si>
  <si>
    <t>S.CYMERMAN BC 750</t>
  </si>
  <si>
    <t>P750</t>
  </si>
  <si>
    <t>17.08.2010</t>
  </si>
  <si>
    <t>05.11.2012</t>
  </si>
  <si>
    <t>WD512AE</t>
  </si>
  <si>
    <t>WD392AE</t>
  </si>
  <si>
    <t>WD736AE</t>
  </si>
  <si>
    <t>SV9BC750B10GK1012</t>
  </si>
  <si>
    <t>SV9PC500A10GK1033</t>
  </si>
  <si>
    <t>SV9PC500S20GK1014</t>
  </si>
  <si>
    <t>S.CYMERMAN PC 400</t>
  </si>
  <si>
    <t>WD472AE</t>
  </si>
  <si>
    <t>WD478AE</t>
  </si>
  <si>
    <t>SV9PC500A10GK1047</t>
  </si>
  <si>
    <t>SV9PC500A10GK1053</t>
  </si>
  <si>
    <t>S CYMERMAN PC 400 750</t>
  </si>
  <si>
    <t>WD8064C</t>
  </si>
  <si>
    <t>JMBLNV98WCJ400109</t>
  </si>
  <si>
    <t>PAJERO V80</t>
  </si>
  <si>
    <t>Radawiec Duży 272, 21-030 Motycz</t>
  </si>
  <si>
    <t>SV9PC500A10GK1049</t>
  </si>
  <si>
    <t>SV9PC400X20GK1051</t>
  </si>
  <si>
    <t>WD730AE</t>
  </si>
  <si>
    <t>WD474AE</t>
  </si>
  <si>
    <t>SUB05J000DD005818</t>
  </si>
  <si>
    <t>Tramp-Trail</t>
  </si>
  <si>
    <t>11.12.2013</t>
  </si>
  <si>
    <t>WD238AJ</t>
  </si>
  <si>
    <t>WD470AE</t>
  </si>
  <si>
    <t>WD725AE</t>
  </si>
  <si>
    <t>SV9PC500A10GK1045</t>
  </si>
  <si>
    <t>SV9PC400X20BK1046</t>
  </si>
  <si>
    <t>SV9PC400X20GK1050</t>
  </si>
  <si>
    <t>WD729AE</t>
  </si>
  <si>
    <t>SV9BC750B10GK1014</t>
  </si>
  <si>
    <t>SV9PC500A10GK1035</t>
  </si>
  <si>
    <t>WD514AE</t>
  </si>
  <si>
    <t>WD394AE</t>
  </si>
  <si>
    <t>25.09.2002</t>
  </si>
  <si>
    <t>SV9PC500A10GK1050</t>
  </si>
  <si>
    <t>SV9BC750B10GK1019</t>
  </si>
  <si>
    <t>SWNN30000C0005877</t>
  </si>
  <si>
    <t>N300</t>
  </si>
  <si>
    <t>04.02.2002</t>
  </si>
  <si>
    <t>SV9PC500A10GK1031</t>
  </si>
  <si>
    <t>przycz. lekka podłodziowa</t>
  </si>
  <si>
    <t xml:space="preserve">ZEPPiA </t>
  </si>
  <si>
    <t>S CYMERMAN PC 400</t>
  </si>
  <si>
    <t>SV9PC500A10GK1032</t>
  </si>
  <si>
    <t xml:space="preserve">S CYMERMAN PC 400 </t>
  </si>
  <si>
    <t>SV9PC500A10GK1054</t>
  </si>
  <si>
    <t>S.CYMERMAN PC-400 750</t>
  </si>
  <si>
    <t>SV9PC500A10GK1055</t>
  </si>
  <si>
    <t>SV9PC500S20GK1015</t>
  </si>
  <si>
    <t>SWNN3000090005651</t>
  </si>
  <si>
    <t>SWNP7500090002111</t>
  </si>
  <si>
    <t>UH2000C11AP327459</t>
  </si>
  <si>
    <t>THULE</t>
  </si>
  <si>
    <t>T1</t>
  </si>
  <si>
    <t>UH2000C1XAP343613</t>
  </si>
  <si>
    <t>SWNP75000A0002163</t>
  </si>
  <si>
    <t>SU9A07521H1DA1077</t>
  </si>
  <si>
    <t>SU9A07521H1DA1078</t>
  </si>
  <si>
    <t>WD475AE</t>
  </si>
  <si>
    <t>WD520AE</t>
  </si>
  <si>
    <t>WD037AJ</t>
  </si>
  <si>
    <t>WD390AE</t>
  </si>
  <si>
    <t>WD391AE</t>
  </si>
  <si>
    <t>WD479AE</t>
  </si>
  <si>
    <t>WD480AE</t>
  </si>
  <si>
    <t>WD737AE</t>
  </si>
  <si>
    <t>WD413AF</t>
  </si>
  <si>
    <t>WD417AF</t>
  </si>
  <si>
    <t>WD524AF</t>
  </si>
  <si>
    <t>WD624AF</t>
  </si>
  <si>
    <t>WD643AF</t>
  </si>
  <si>
    <t>WD028AK</t>
  </si>
  <si>
    <t>WD029AK</t>
  </si>
  <si>
    <t>14.12.2003</t>
  </si>
  <si>
    <t>08.01.2010</t>
  </si>
  <si>
    <t>23.06.2010</t>
  </si>
  <si>
    <t>02.11.2010</t>
  </si>
  <si>
    <t>15.12.2010</t>
  </si>
  <si>
    <t>Zał. Nr 1 do OPZ - Miejsce garażowania Chojnice</t>
  </si>
  <si>
    <t>Wykaz samochodów i przyczep - miejsce parkowania Chojnice</t>
  </si>
  <si>
    <t>ul. Meteorologiczna 1, 89-600 Chojnice</t>
  </si>
  <si>
    <t>WD96038</t>
  </si>
  <si>
    <t>WD6793E</t>
  </si>
  <si>
    <t>WD6085L</t>
  </si>
  <si>
    <t>JT121JK2800024716</t>
  </si>
  <si>
    <t>VSKCVND4OU0503676</t>
  </si>
  <si>
    <t>WV1ZZZ7HZHH004362</t>
  </si>
  <si>
    <t>NAVARA</t>
  </si>
  <si>
    <t xml:space="preserve">VOLKSWAGEN </t>
  </si>
  <si>
    <t>TRANSPORTER 
7J0-2.0 TDI</t>
  </si>
  <si>
    <t>SHM Chojnice</t>
  </si>
  <si>
    <t>SV9PC400X20GK1048</t>
  </si>
  <si>
    <t>SWNB75000A0053629</t>
  </si>
  <si>
    <t>B750</t>
  </si>
  <si>
    <t>19.12.2012</t>
  </si>
  <si>
    <t>26.11.2010</t>
  </si>
  <si>
    <t>Zał. Nr 1 do OPZ - Miejsce garażowania Gdynia</t>
  </si>
  <si>
    <t>DSPO Pomorze Gdynia</t>
  </si>
  <si>
    <t>ul. Waszyngtona 42, 81-342 Gdynia</t>
  </si>
  <si>
    <t>WD6963F</t>
  </si>
  <si>
    <t>WD16822</t>
  </si>
  <si>
    <t>WVWZZZAUZFP551586</t>
  </si>
  <si>
    <t>SB172ZBN00E033459</t>
  </si>
  <si>
    <t>AVENSIS T22</t>
  </si>
  <si>
    <t>TMBHE61ZXA2066825</t>
  </si>
  <si>
    <t>JMBLNV98WCJ400121</t>
  </si>
  <si>
    <t>WV2ZZZ2KZEX147695</t>
  </si>
  <si>
    <t>SB172DBN00E085354</t>
  </si>
  <si>
    <t>SB1EB76L70E008498</t>
  </si>
  <si>
    <t>WD96232</t>
  </si>
  <si>
    <t>WD8066C</t>
  </si>
  <si>
    <t>WD2129F</t>
  </si>
  <si>
    <t>WD23617</t>
  </si>
  <si>
    <t>WD95068</t>
  </si>
  <si>
    <t>AVENSIS T27</t>
  </si>
  <si>
    <t>MMCJNKB409D011113</t>
  </si>
  <si>
    <t>AHTFR22G806007624</t>
  </si>
  <si>
    <t>MMCJNKB409D010320</t>
  </si>
  <si>
    <t>ZCFC170C2F5042655</t>
  </si>
  <si>
    <t>HILUX</t>
  </si>
  <si>
    <t>IVECO-KONAR</t>
  </si>
  <si>
    <t>70C17</t>
  </si>
  <si>
    <t>WD94650</t>
  </si>
  <si>
    <t>GA0763G</t>
  </si>
  <si>
    <t>WD94273</t>
  </si>
  <si>
    <t>WD9876K</t>
  </si>
  <si>
    <t>co 40000km lub raz w roku</t>
  </si>
  <si>
    <t>ciągnik samochodowy</t>
  </si>
  <si>
    <t>Zał. Nr 1 do OPZ - Miejsce garażowania Gdańsk</t>
  </si>
  <si>
    <t>Wykaz samochodów i przyczep - miejsce parkowania Gdańsk</t>
  </si>
  <si>
    <t>WD20938</t>
  </si>
  <si>
    <t>JTDEM22E100008414</t>
  </si>
  <si>
    <t>COROLLA (E12J)</t>
  </si>
  <si>
    <t>LSM Gdańsk Rębiechowo</t>
  </si>
  <si>
    <t>ul. Szybowcowa 31B, 80-298 Gdańsk</t>
  </si>
  <si>
    <t>Zał. Nr 1 do OPZ - Miejsce garażowania Gdańsk-2</t>
  </si>
  <si>
    <t>Wykaz samochodów i przyczep - miejsce parkowania Gdańsk-2</t>
  </si>
  <si>
    <t>SHM Gdańsk Świbno</t>
  </si>
  <si>
    <t>ul. Świbnieńska 40, 80-690 Gdańsk</t>
  </si>
  <si>
    <t>SV9PC750B10GK1022</t>
  </si>
  <si>
    <t>WD528AE</t>
  </si>
  <si>
    <t>Zał. Nr 1 do OPZ - Miejsce garażowania Toruń</t>
  </si>
  <si>
    <t>Wykaz samochodów i przyczep - miejsce parkowania Toruń</t>
  </si>
  <si>
    <t>Dział Oceanografii       i Monitoringu Bałtyku</t>
  </si>
  <si>
    <t>Departament Administracyjny     w Gdyni</t>
  </si>
  <si>
    <t>WD8542K</t>
  </si>
  <si>
    <t>MPATFS86JFT022299</t>
  </si>
  <si>
    <t>ISUZU</t>
  </si>
  <si>
    <t>D-MAX</t>
  </si>
  <si>
    <t>SWNB2005020001184</t>
  </si>
  <si>
    <t>B2005 F2040HT</t>
  </si>
  <si>
    <t>SV9PC500S20GK1012</t>
  </si>
  <si>
    <t>SV9PC500A10GK1056</t>
  </si>
  <si>
    <t>SV9BC110B10GK1010</t>
  </si>
  <si>
    <t>SUB13JH00XA001102</t>
  </si>
  <si>
    <t>TRAMP</t>
  </si>
  <si>
    <t>TRAIL 1300JH</t>
  </si>
  <si>
    <t>0003405</t>
  </si>
  <si>
    <t>UH200A015EP461732</t>
  </si>
  <si>
    <t>BRENDERUP</t>
  </si>
  <si>
    <t>A01</t>
  </si>
  <si>
    <t>SXKP1A706FKAK1005</t>
  </si>
  <si>
    <t>naczepa ciężarowa</t>
  </si>
  <si>
    <t>KONAR</t>
  </si>
  <si>
    <t>JG1</t>
  </si>
  <si>
    <t>SU9A07521H1DA1074</t>
  </si>
  <si>
    <t>WD579AE</t>
  </si>
  <si>
    <t>WD723AE</t>
  </si>
  <si>
    <t>WD481AE</t>
  </si>
  <si>
    <t>WD502AE</t>
  </si>
  <si>
    <t>GA90785</t>
  </si>
  <si>
    <t>SGE0828</t>
  </si>
  <si>
    <t>WD623AJ</t>
  </si>
  <si>
    <t>WD020AK</t>
  </si>
  <si>
    <t>17.11.2014</t>
  </si>
  <si>
    <t>08.11.2002</t>
  </si>
  <si>
    <t>28.12.2007</t>
  </si>
  <si>
    <t>10.12.2015</t>
  </si>
  <si>
    <t>17.12.2015</t>
  </si>
  <si>
    <t>20.01.1999</t>
  </si>
  <si>
    <t>30.06.1986</t>
  </si>
  <si>
    <t>WD237AJ</t>
  </si>
  <si>
    <t>16.02.2016</t>
  </si>
  <si>
    <t>12.01.2018</t>
  </si>
  <si>
    <t>RSHM Toruń</t>
  </si>
  <si>
    <t>WD94679</t>
  </si>
  <si>
    <t>MMCJNKB409D009571</t>
  </si>
  <si>
    <t>SV9PC400X20GK1047</t>
  </si>
  <si>
    <t>SWNB75000A0053628</t>
  </si>
  <si>
    <t>SV9PC500S20GK1017</t>
  </si>
  <si>
    <t>SU9A07521H1DA1075</t>
  </si>
  <si>
    <t>01.03.2002</t>
  </si>
  <si>
    <t>WD726AE</t>
  </si>
  <si>
    <t>PO575YG</t>
  </si>
  <si>
    <t>WD739AE</t>
  </si>
  <si>
    <t>WD026AK</t>
  </si>
  <si>
    <t>18.02.2002</t>
  </si>
  <si>
    <t>Zał. Nr 1 do OPZ - Miejsce garażowania Słupsk</t>
  </si>
  <si>
    <t>Wykaz samochodów i przyczep - miejsce parkowania Słupsk</t>
  </si>
  <si>
    <t>WD96313</t>
  </si>
  <si>
    <t>SHM Słupsk</t>
  </si>
  <si>
    <t>TMBHE61Z2A2069380</t>
  </si>
  <si>
    <t>SV9BC750B10GK1013</t>
  </si>
  <si>
    <t>SV9PC500A10GK1057</t>
  </si>
  <si>
    <t>SWNP75000A0002162</t>
  </si>
  <si>
    <t>SU9A07521H1DA1073</t>
  </si>
  <si>
    <t>WD513AE</t>
  </si>
  <si>
    <t xml:space="preserve">WD482AE </t>
  </si>
  <si>
    <t>WD641AF</t>
  </si>
  <si>
    <t>WD019AK</t>
  </si>
  <si>
    <t>Zał. Nr 1 do OPZ - Miejsce garażowania Poznań</t>
  </si>
  <si>
    <t>Wykaz samochodów i przyczep - miejsce parkowania Poznań</t>
  </si>
  <si>
    <t>DSPO Odra we Wrocławiu</t>
  </si>
  <si>
    <t>JTDEM22E600008912</t>
  </si>
  <si>
    <t>SB172DBN00E068381</t>
  </si>
  <si>
    <t>WD20936</t>
  </si>
  <si>
    <t>WD16816</t>
  </si>
  <si>
    <t>Departament Administracyjny Poznań</t>
  </si>
  <si>
    <t>TMBHE61Z1A8024301</t>
  </si>
  <si>
    <t>SH Poznań</t>
  </si>
  <si>
    <t>TMBHE61Z6A2069236</t>
  </si>
  <si>
    <t>WD96231</t>
  </si>
  <si>
    <t>WD96250</t>
  </si>
  <si>
    <t>WV2ZZZ2KZEX146609</t>
  </si>
  <si>
    <t>WD2135F</t>
  </si>
  <si>
    <t>JMBLNV98WCJ400127</t>
  </si>
  <si>
    <t>WD8079C</t>
  </si>
  <si>
    <t>MMCJNKB40AD017449</t>
  </si>
  <si>
    <t>WD5029A</t>
  </si>
  <si>
    <t>JT121JK1100009444</t>
  </si>
  <si>
    <t>WD23200</t>
  </si>
  <si>
    <t>JT121JK1100009858</t>
  </si>
  <si>
    <t>07.06.2010</t>
  </si>
  <si>
    <t>24.10.2002</t>
  </si>
  <si>
    <t>23.10.2002</t>
  </si>
  <si>
    <t>WD23186</t>
  </si>
  <si>
    <t>SV9PC400X20GK1052</t>
  </si>
  <si>
    <t>SV9BC750B10GK1018</t>
  </si>
  <si>
    <t>S. CYMERMAN BC 750</t>
  </si>
  <si>
    <t>SV9PC500A10GK1030</t>
  </si>
  <si>
    <t>SV9BC110B10GK1007</t>
  </si>
  <si>
    <t>S.CYMERMAN BC1100B 1500</t>
  </si>
  <si>
    <t>SWNN3000090005635</t>
  </si>
  <si>
    <t>WD731AE</t>
  </si>
  <si>
    <t>WD519AE</t>
  </si>
  <si>
    <t>WD389AE</t>
  </si>
  <si>
    <t>WD505AE</t>
  </si>
  <si>
    <t>WD416AF</t>
  </si>
  <si>
    <t>23.12.2019-31.01.2021</t>
  </si>
  <si>
    <t>Planowana ilość przeglądów w okresie 13 m-cy</t>
  </si>
  <si>
    <t>Zał. Nr 1 do OPZ - Miejsce garażowania Wieluń</t>
  </si>
  <si>
    <t>Wykaz samochodów i przyczep - miejsce parkowania Wieluń</t>
  </si>
  <si>
    <t>RSHM Wieluń</t>
  </si>
  <si>
    <t>WD 94678</t>
  </si>
  <si>
    <t>MMCJNKB409D011176</t>
  </si>
  <si>
    <t>SV9PC500S20GK1019</t>
  </si>
  <si>
    <t>SV9BC750B10GK1017</t>
  </si>
  <si>
    <t>SV9PC500A10GK1046</t>
  </si>
  <si>
    <t>S. CYMERMAN PC400 750</t>
  </si>
  <si>
    <t>WD741AE</t>
  </si>
  <si>
    <t>WD518AE</t>
  </si>
  <si>
    <t>WD471AE</t>
  </si>
  <si>
    <t>Wykaz samochodów i przyczep - miejsce parkowania Gorzów Wielkopolski</t>
  </si>
  <si>
    <t>RSHM Gorzów Wielkopolski</t>
  </si>
  <si>
    <t>SV9PC500S20GK1018</t>
  </si>
  <si>
    <t>SCEBNABPC8S000110</t>
  </si>
  <si>
    <t>NEPTUN-SORELPOL</t>
  </si>
  <si>
    <t>N7B17</t>
  </si>
  <si>
    <t>WD740AE</t>
  </si>
  <si>
    <t>PO962YC</t>
  </si>
  <si>
    <t>JT121JK2800024679</t>
  </si>
  <si>
    <t>WD96037</t>
  </si>
  <si>
    <t>Zał. Nr 1 do OPZ - Miejsce garażowania Radzyń</t>
  </si>
  <si>
    <t>Wykaz samochodów i przyczep - miejsce parkowania Radzyń</t>
  </si>
  <si>
    <t>SH Radzyń</t>
  </si>
  <si>
    <t>WD23196</t>
  </si>
  <si>
    <t>UH2000C189P296139</t>
  </si>
  <si>
    <t>YU100A01OBP368906</t>
  </si>
  <si>
    <t>PO574YG</t>
  </si>
  <si>
    <t>PO467YJ</t>
  </si>
  <si>
    <t>JT121JK1100010069</t>
  </si>
  <si>
    <t>HIACE 2.5D</t>
  </si>
  <si>
    <t>06.03.2009</t>
  </si>
  <si>
    <t>30.11.2011</t>
  </si>
  <si>
    <t>Zał. Nr 1 do OPZ - Miejsce garażowania Wrocław</t>
  </si>
  <si>
    <t>Wykaz samochodów i przyczep - miejsce parkowania Wrocław</t>
  </si>
  <si>
    <t>JTDEM22E500006617</t>
  </si>
  <si>
    <t>WVWZZZAUZFP552390</t>
  </si>
  <si>
    <t>WD20031</t>
  </si>
  <si>
    <t>WD6964F</t>
  </si>
  <si>
    <t>SV9BC110B10GK1003</t>
  </si>
  <si>
    <t>UH2000C11AP343614</t>
  </si>
  <si>
    <t>SWNP75000A0002161</t>
  </si>
  <si>
    <t>SXNS750B0E0000470</t>
  </si>
  <si>
    <t>WD509AE</t>
  </si>
  <si>
    <t>WD505AF</t>
  </si>
  <si>
    <t>WD642AF</t>
  </si>
  <si>
    <t>WD394AJ</t>
  </si>
  <si>
    <t xml:space="preserve"> Zakład Badań Środowiskowych                  we Wrocławiu</t>
  </si>
  <si>
    <t>VF1BG0B0531824207</t>
  </si>
  <si>
    <t>VF1BT0J0643927754</t>
  </si>
  <si>
    <t>TMBHE61Z3A8024297</t>
  </si>
  <si>
    <t>TMBHE61Z5A8024270</t>
  </si>
  <si>
    <t>WV2ZZZ2KZEX146375</t>
  </si>
  <si>
    <t>JMBLNV98WCJ400115</t>
  </si>
  <si>
    <t>DW2988M</t>
  </si>
  <si>
    <t>WD6953A</t>
  </si>
  <si>
    <t>WD96233</t>
  </si>
  <si>
    <t>WD96230</t>
  </si>
  <si>
    <t>WD2134F</t>
  </si>
  <si>
    <t>WD8080C</t>
  </si>
  <si>
    <t>RENAULT</t>
  </si>
  <si>
    <t>LAGUNA</t>
  </si>
  <si>
    <t xml:space="preserve">LAGUNA </t>
  </si>
  <si>
    <t>Departament Administracyjny Wrocław</t>
  </si>
  <si>
    <t>ZFA25000001293513</t>
  </si>
  <si>
    <t>MMCJNKB40AD016903</t>
  </si>
  <si>
    <t>WV1ZZZ7HZHH008899</t>
  </si>
  <si>
    <t>JT121JK1100009663</t>
  </si>
  <si>
    <t>DW822CM</t>
  </si>
  <si>
    <t>WD5028A</t>
  </si>
  <si>
    <t>WD6083L</t>
  </si>
  <si>
    <t>WD23181</t>
  </si>
  <si>
    <t>FIAT</t>
  </si>
  <si>
    <t>DUCATO</t>
  </si>
  <si>
    <t>HIACE  2.5D</t>
  </si>
  <si>
    <t>Wykaz samochodów,przyczep, naczepa - miejsce parkowania Gdynia</t>
  </si>
  <si>
    <t>Zał. Nr 1 do OPZ - Miejsce garażowania Jelenia Góra</t>
  </si>
  <si>
    <t>Wykaz samochodów i przyczep - miejsce parkowania Jelenia Góra</t>
  </si>
  <si>
    <t>WD727AE</t>
  </si>
  <si>
    <t>PO573YG</t>
  </si>
  <si>
    <t>06.09.2004</t>
  </si>
  <si>
    <t>26.10.2010</t>
  </si>
  <si>
    <t>29.10.2007</t>
  </si>
  <si>
    <t>22.10.2002</t>
  </si>
  <si>
    <t>SV9PC500S20GK1020</t>
  </si>
  <si>
    <t>SV9BC110B10GK1004</t>
  </si>
  <si>
    <t>WD742AE</t>
  </si>
  <si>
    <t>WD508AE</t>
  </si>
  <si>
    <t>ul.Lotnictwa 3, 58-500 Jelenia Góra</t>
  </si>
  <si>
    <t>SHM Jelenia Góra</t>
  </si>
  <si>
    <t>JMBLNV98WCJ400110</t>
  </si>
  <si>
    <t>WD8081C</t>
  </si>
  <si>
    <t>Zał. Nr 1 do OPZ - Miejsce garażowania Kłodzko</t>
  </si>
  <si>
    <t>Wykaz samochodów i przyczep - miejsce parkowania Kłodzko</t>
  </si>
  <si>
    <t>SHM Kłodzko</t>
  </si>
  <si>
    <t>ul.Dusznicka 9, 57-300 Kłodzko</t>
  </si>
  <si>
    <t>WRO200026</t>
  </si>
  <si>
    <t>przyczepa zwykła</t>
  </si>
  <si>
    <t>MMCJNKB40AD017726</t>
  </si>
  <si>
    <t>WCP6914</t>
  </si>
  <si>
    <t>WD5031A</t>
  </si>
  <si>
    <t>13.03.1996</t>
  </si>
  <si>
    <t>Zał. Nr 1 do OPZ - Miejsce garażowania Zielona Góra</t>
  </si>
  <si>
    <t>Wykaz samochodów i przyczep - miejsce parkowania Zielona Góra</t>
  </si>
  <si>
    <t>ul.Struga 1a, 65-331 Zielona Góra</t>
  </si>
  <si>
    <t>SHM Zielona Góra</t>
  </si>
  <si>
    <t>MMCJNKB40AD016692</t>
  </si>
  <si>
    <t>WD5030A</t>
  </si>
  <si>
    <t>SV9PC400X20GK1055</t>
  </si>
  <si>
    <t>SV9BC750B10GK1015</t>
  </si>
  <si>
    <t>SV9PC500A10GK1048</t>
  </si>
  <si>
    <t>SXE1N310NDS100081</t>
  </si>
  <si>
    <t>NEPTUN</t>
  </si>
  <si>
    <t>N7-17</t>
  </si>
  <si>
    <t>WD734AE</t>
  </si>
  <si>
    <t>WD516AE</t>
  </si>
  <si>
    <t>WD473AE</t>
  </si>
  <si>
    <t>WD075AJ</t>
  </si>
  <si>
    <t>05.02.2013</t>
  </si>
  <si>
    <t>Zał. Nr 1 do OPZ - Miejsce garażowania Opole</t>
  </si>
  <si>
    <t>Wykaz samochodów i przyczep - miejsce parkowania Opole</t>
  </si>
  <si>
    <t>SV9PC500S20GK1021</t>
  </si>
  <si>
    <t>SV9PC500A10GK1029</t>
  </si>
  <si>
    <t xml:space="preserve">S.CYMERMAN PC-400 </t>
  </si>
  <si>
    <t>SY90601H3B0GK1039</t>
  </si>
  <si>
    <t>GNIOTPOL</t>
  </si>
  <si>
    <t>KG750</t>
  </si>
  <si>
    <t>SY90501H1COGK1030</t>
  </si>
  <si>
    <t>WD743AE</t>
  </si>
  <si>
    <t>WD388AE</t>
  </si>
  <si>
    <t>WD882AF</t>
  </si>
  <si>
    <t>WD076AJ</t>
  </si>
  <si>
    <t>ul.Przeskok 4, 45-627 Opole</t>
  </si>
  <si>
    <t>RSHM Opole</t>
  </si>
  <si>
    <t>MMCJNKB40BD001290</t>
  </si>
  <si>
    <t>WD5406A</t>
  </si>
  <si>
    <t>04.01.2012</t>
  </si>
  <si>
    <t>27.09.2010</t>
  </si>
  <si>
    <t>ul.Graniczna 45, 98-300 Wieluń</t>
  </si>
  <si>
    <t>ul.Dąbrowskiego 174/176, 60-594 Poznań</t>
  </si>
  <si>
    <t xml:space="preserve">                                                                                     ul.Słoneczna 43, 67-410 Sława
</t>
  </si>
  <si>
    <t>ul.Sybiraków 10, 66-400 Gorzów Wielkopolski</t>
  </si>
  <si>
    <t>WVWZZZAUZFP551588</t>
  </si>
  <si>
    <t>WD6962F</t>
  </si>
  <si>
    <t>PS-SP Warszawa</t>
  </si>
  <si>
    <t>PZ-ZC CPSBBP-OTKZ</t>
  </si>
  <si>
    <t>JTDEM22E400008293</t>
  </si>
  <si>
    <t>WD20943</t>
  </si>
  <si>
    <t>PZ-ZB CPSBBP-OTKZ</t>
  </si>
  <si>
    <t>UU1HSDACN49206618</t>
  </si>
  <si>
    <t>WD2249G</t>
  </si>
  <si>
    <t>DACIA</t>
  </si>
  <si>
    <t>SD DUSTER</t>
  </si>
  <si>
    <t>05.06.2013</t>
  </si>
  <si>
    <t>WD2250G</t>
  </si>
  <si>
    <t>Planowana ilość przeglądów w okresie 13 m-cy lub 15 m-cy</t>
  </si>
  <si>
    <t>UU1HSDACN49206616</t>
  </si>
  <si>
    <t>WD96229</t>
  </si>
  <si>
    <t>TMBHE61Z7A8024352</t>
  </si>
  <si>
    <t>PS-SR Warszawa</t>
  </si>
  <si>
    <t>WD6965F</t>
  </si>
  <si>
    <t>TMBJJ7NE0F0100770</t>
  </si>
  <si>
    <t xml:space="preserve">OCTAVIA </t>
  </si>
  <si>
    <t>NP. Warszawa</t>
  </si>
  <si>
    <t>WD95071</t>
  </si>
  <si>
    <t>SB1BB76LX0E007798</t>
  </si>
  <si>
    <t>AC Warszawa</t>
  </si>
  <si>
    <t>WD16814</t>
  </si>
  <si>
    <t>SB172DBN00E069008</t>
  </si>
  <si>
    <t>PJ Warszawa</t>
  </si>
  <si>
    <t>WD6951A</t>
  </si>
  <si>
    <t>VF1BT0J0643927755</t>
  </si>
  <si>
    <t>WD6952A</t>
  </si>
  <si>
    <t>VF1BT0J0643927762</t>
  </si>
  <si>
    <t>WD6918C</t>
  </si>
  <si>
    <t>VF1KT320644674399</t>
  </si>
  <si>
    <t>26.09.2011</t>
  </si>
  <si>
    <t>WD52115</t>
  </si>
  <si>
    <t>VF1BG1PBA34995029</t>
  </si>
  <si>
    <t>23.11.2005</t>
  </si>
  <si>
    <t>PH Warszawa</t>
  </si>
  <si>
    <t>WD7977C</t>
  </si>
  <si>
    <t>WF0EXXGBBEBU88542</t>
  </si>
  <si>
    <t>MONDEO BA7</t>
  </si>
  <si>
    <t>09.11.2011</t>
  </si>
  <si>
    <t>NA Warszawa</t>
  </si>
  <si>
    <t>WD3348G</t>
  </si>
  <si>
    <t>WVWZZZ3CZEP002584</t>
  </si>
  <si>
    <t>PASSAT B7</t>
  </si>
  <si>
    <t>zmienny okres obsługowy- pierwszy przegląd po przejechaniu 15000km lub po 2 latach następnie co 15000km lub co rok.</t>
  </si>
  <si>
    <t>24.07.2013</t>
  </si>
  <si>
    <t>DN Warszawa</t>
  </si>
  <si>
    <t>WD3349G</t>
  </si>
  <si>
    <t>WVWZZZ3CZEP00223</t>
  </si>
  <si>
    <t>WD2128F</t>
  </si>
  <si>
    <t>WV2ZZZ2KZEX142810</t>
  </si>
  <si>
    <t>CADDY MAXI</t>
  </si>
  <si>
    <t>WD2130F</t>
  </si>
  <si>
    <t>WV2ZZZ2KZEX148182</t>
  </si>
  <si>
    <t>WD7541L</t>
  </si>
  <si>
    <t>U5YPG813CHL202914</t>
  </si>
  <si>
    <t>KIA</t>
  </si>
  <si>
    <t>SPORTAGE</t>
  </si>
  <si>
    <t xml:space="preserve">co 30000km lub 24 miesiące </t>
  </si>
  <si>
    <t>WD7542L</t>
  </si>
  <si>
    <t>U5YPG813CHL202850</t>
  </si>
  <si>
    <t>25.11.2016</t>
  </si>
  <si>
    <t>PD Warszawa</t>
  </si>
  <si>
    <t>WD3894J</t>
  </si>
  <si>
    <t>WV2ZZZ7HZJH039847</t>
  </si>
  <si>
    <t>CARAVELLE 7HC KOMBI</t>
  </si>
  <si>
    <t>WD8065C</t>
  </si>
  <si>
    <t>JMBLNV98WCJ400106</t>
  </si>
  <si>
    <t>14.09.2017</t>
  </si>
  <si>
    <t>WD6082L</t>
  </si>
  <si>
    <t>WV2ZZZ7HZHX002801</t>
  </si>
  <si>
    <t>TRANSPORTER 7HC-2.0 TDI</t>
  </si>
  <si>
    <t>Wymiana oleju z przeglądem – tryb zmienny - na podstawie wyświetlacza terminów przeglądu.</t>
  </si>
  <si>
    <t>PZ-ZG CPSBBP-OTKZ</t>
  </si>
  <si>
    <t>WD7543L</t>
  </si>
  <si>
    <t>VW2ZZZ7HZHH060199</t>
  </si>
  <si>
    <t>TRANSPORTER 7HC</t>
  </si>
  <si>
    <t>19.12.2016</t>
  </si>
  <si>
    <t>Zał. Nr 1 do OPZ - Miejsce garażowania Legionowo</t>
  </si>
  <si>
    <t>Wykaz samochodów i przyczep - miejsce parkowania Legionowo</t>
  </si>
  <si>
    <t>ul.Zegrzyńska 38, 05-120 Legionowo</t>
  </si>
  <si>
    <t>WD9123J</t>
  </si>
  <si>
    <t>WV2ZZZ7HZ1H039582</t>
  </si>
  <si>
    <t>TRANSPORTER 7HC-KOMBI</t>
  </si>
  <si>
    <t>10.10.2017</t>
  </si>
  <si>
    <t>WD9124J</t>
  </si>
  <si>
    <t>WV2ZZZ2KZJX023953</t>
  </si>
  <si>
    <t>CADDY 2.0 TDI</t>
  </si>
  <si>
    <t>PZ-ZO CPSBBP-OTKZ</t>
  </si>
  <si>
    <t>Zał. Nr 1 do OPZ - Miejsce garażowania Katowice2</t>
  </si>
  <si>
    <t>Wykaz samochodów i przyczep - miejsce parkowania Katowice2</t>
  </si>
  <si>
    <t>WD9125J</t>
  </si>
  <si>
    <t>WV2ZZZ2KZJX024001</t>
  </si>
  <si>
    <t>WFOEXXWPCEJR70432</t>
  </si>
  <si>
    <t>WD1974M</t>
  </si>
  <si>
    <t xml:space="preserve">FORD </t>
  </si>
  <si>
    <t>BA7 MONDEO</t>
  </si>
  <si>
    <t>20.11.2018</t>
  </si>
  <si>
    <t>PZ CPSBBP-OTKZ</t>
  </si>
  <si>
    <t>WD6991F</t>
  </si>
  <si>
    <t>TMBLC45L2F6037782</t>
  </si>
  <si>
    <t>YETI 5L</t>
  </si>
  <si>
    <t>WD6992F</t>
  </si>
  <si>
    <t>TMBLC45L4F6036410</t>
  </si>
  <si>
    <t>WD6993F</t>
  </si>
  <si>
    <t>TMBLC45L9F6036791</t>
  </si>
  <si>
    <t>WD8680F</t>
  </si>
  <si>
    <t>TMBLC45L7F6045103</t>
  </si>
  <si>
    <t>WD23179</t>
  </si>
  <si>
    <t>JT121JK1100010006</t>
  </si>
  <si>
    <t>WD10707</t>
  </si>
  <si>
    <t>WV1ZZZ70Z2H007340</t>
  </si>
  <si>
    <t>T4</t>
  </si>
  <si>
    <t>19.07.2001</t>
  </si>
  <si>
    <t>WD5403A</t>
  </si>
  <si>
    <t>MMCJNKB40BD001293</t>
  </si>
  <si>
    <t>L200 2.5D</t>
  </si>
  <si>
    <t>MMCJNKB409D008730</t>
  </si>
  <si>
    <t>28.07.2009</t>
  </si>
  <si>
    <t>WD92847</t>
  </si>
  <si>
    <t>WD7544L</t>
  </si>
  <si>
    <t>VSKCTND23U0033737</t>
  </si>
  <si>
    <t xml:space="preserve">NISSAN </t>
  </si>
  <si>
    <t>NAVARA D23A</t>
  </si>
  <si>
    <t>20.12.2016</t>
  </si>
  <si>
    <t>PZ-ZN CPSBBP-OTKZ</t>
  </si>
  <si>
    <t>WD7744F</t>
  </si>
  <si>
    <t>WV1ZZZ7HZFX015115</t>
  </si>
  <si>
    <t>TRANSPORTER</t>
  </si>
  <si>
    <t>zmienny okres obsługowy- pierwszy przegląd po przejechaniu 40000km lub po                       2 latach następnie co 40000km lub co rok.</t>
  </si>
  <si>
    <t>02.12.2014</t>
  </si>
  <si>
    <t>Zał. Nr 1 do OPZ - Miejsce garażowania Wrocław-2</t>
  </si>
  <si>
    <t>Wykaz samochodów i przyczep - miejsce parkowania Wrocław-2</t>
  </si>
  <si>
    <t>WD7745F</t>
  </si>
  <si>
    <t>WV1ZZZ7HZFX014121</t>
  </si>
  <si>
    <t>zmienny okres obsługowy- pierwszy przegląd po przejechaniu 40000km lub po 2 latach następnie co 40000km lub co rok.</t>
  </si>
  <si>
    <t>WD0824G</t>
  </si>
  <si>
    <t>6FPPXXMJ2PCS75873</t>
  </si>
  <si>
    <t>RANGER 2AB</t>
  </si>
  <si>
    <t>04.06.2013</t>
  </si>
  <si>
    <t>WD0825G</t>
  </si>
  <si>
    <t>6FPPXXMJ2PCT80512</t>
  </si>
  <si>
    <t>WD3892J</t>
  </si>
  <si>
    <t>MPATFS87JHT007403</t>
  </si>
  <si>
    <t xml:space="preserve">ISUZU </t>
  </si>
  <si>
    <t>Pierwszy i drugi przegląd okresowy co 10.000km lub 12 miesięcy, kolejne co 20.000km lub 12 miesięcy</t>
  </si>
  <si>
    <t>07.09.2017</t>
  </si>
  <si>
    <t>MPATFS87JHT018904</t>
  </si>
  <si>
    <t>WD1103M</t>
  </si>
  <si>
    <t>19.10.2018</t>
  </si>
  <si>
    <t>co 10000km lub raz w roku</t>
  </si>
  <si>
    <t>WD 1104M</t>
  </si>
  <si>
    <t>MPATFS87JHT018905</t>
  </si>
  <si>
    <t>WD527AE</t>
  </si>
  <si>
    <t>SV9BC750B10GK1021</t>
  </si>
  <si>
    <t xml:space="preserve">ZEPPIA </t>
  </si>
  <si>
    <t>WD157AC</t>
  </si>
  <si>
    <t>SUCW2G30Z41000027</t>
  </si>
  <si>
    <t>WIOLA</t>
  </si>
  <si>
    <t>W2-Z</t>
  </si>
  <si>
    <t>03.09.2014</t>
  </si>
  <si>
    <t>WD148AJ</t>
  </si>
  <si>
    <t>SUCE6APA3D1000450</t>
  </si>
  <si>
    <t>W2</t>
  </si>
  <si>
    <t>15.04.2013</t>
  </si>
  <si>
    <t>WD268AF</t>
  </si>
  <si>
    <t>przyczepa</t>
  </si>
  <si>
    <t>N-610</t>
  </si>
  <si>
    <t>13.08.1993</t>
  </si>
  <si>
    <t>WD030AF</t>
  </si>
  <si>
    <t>SWNP9000080001769</t>
  </si>
  <si>
    <t>P900</t>
  </si>
  <si>
    <t>27.05.2008</t>
  </si>
  <si>
    <t>WD450AF</t>
  </si>
  <si>
    <t>SUCW2G30F92001492</t>
  </si>
  <si>
    <t>przyczepa specjalna</t>
  </si>
  <si>
    <t>W2P G30</t>
  </si>
  <si>
    <t>17.09.2009</t>
  </si>
  <si>
    <t>WD683AE</t>
  </si>
  <si>
    <t>SWNB7500020013539</t>
  </si>
  <si>
    <t>03.01.2002</t>
  </si>
  <si>
    <t>WD546AJ</t>
  </si>
  <si>
    <t>SWNB35000F0004059</t>
  </si>
  <si>
    <t>B3500</t>
  </si>
  <si>
    <t>23.12.2015</t>
  </si>
  <si>
    <t>WD749AJ</t>
  </si>
  <si>
    <t>SVHPKZ1100G001882</t>
  </si>
  <si>
    <t>ZASŁAW</t>
  </si>
  <si>
    <t>PKZ11</t>
  </si>
  <si>
    <t>WD728AJ</t>
  </si>
  <si>
    <t>SVHPKZ1100G001393</t>
  </si>
  <si>
    <t>23.08.2016</t>
  </si>
  <si>
    <t>WD730AJ</t>
  </si>
  <si>
    <t>SYBH20000G0000286</t>
  </si>
  <si>
    <t>RYDWAN</t>
  </si>
  <si>
    <t>R-EU-H2</t>
  </si>
  <si>
    <t>WD997AJ</t>
  </si>
  <si>
    <t>SWLG2535TH0000003</t>
  </si>
  <si>
    <t>G-2535</t>
  </si>
  <si>
    <t>07.12.2017</t>
  </si>
  <si>
    <t>ul.Kossutha 6, 40-844 Katowice</t>
  </si>
  <si>
    <t>06.09.2016</t>
  </si>
  <si>
    <t>05.01.2015</t>
  </si>
  <si>
    <t>ul.Parkowa 30, 51-616 Wrocław</t>
  </si>
  <si>
    <t>ul.Graniczna 201, 54-530 Wrocław</t>
  </si>
  <si>
    <t>ul.Storczykowa 124, 87-100 Toruń</t>
  </si>
  <si>
    <t>ul.Młyńska 1A, 76-200 Słupsk</t>
  </si>
  <si>
    <t>Zał. Nr 1 do OPZ - Miejsce garażowania Gorzów Wielkopolski</t>
  </si>
  <si>
    <t>p</t>
  </si>
  <si>
    <t>zmienny okres obsługowy- pierwszy przegląd po przejechaniu 30000km lub po  2 latach następnie co 30000km lub co rok.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</si>
</sst>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MS Sans Serif"/>
      <charset val="238"/>
    </font>
    <font>
      <sz val="9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0"/>
      <name val="Arial CE"/>
      <charset val="238"/>
    </font>
    <font>
      <sz val="12"/>
      <name val="MS Sans Serif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149">
    <xf numFmtId="0" fontId="0" fillId="0" borderId="0" xfId="0"/>
    <xf numFmtId="0" fontId="2" fillId="2" borderId="1" xfId="0" quotePrefix="1" applyNumberFormat="1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2" fillId="2" borderId="1" xfId="0" quotePrefix="1" applyNumberFormat="1" applyFont="1" applyFill="1" applyBorder="1" applyAlignment="1">
      <alignment horizontal="left" vertical="center" wrapText="1"/>
    </xf>
    <xf numFmtId="0" fontId="1" fillId="0" borderId="2" xfId="0" applyFont="1" applyBorder="1" applyAlignment="1">
      <alignment vertical="center" wrapText="1"/>
    </xf>
    <xf numFmtId="0" fontId="1" fillId="0" borderId="2" xfId="0" quotePrefix="1" applyNumberFormat="1" applyFont="1" applyBorder="1" applyAlignment="1">
      <alignment vertical="center" wrapText="1"/>
    </xf>
    <xf numFmtId="14" fontId="1" fillId="0" borderId="2" xfId="0" applyNumberFormat="1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3" xfId="0" quotePrefix="1" applyNumberFormat="1" applyFont="1" applyFill="1" applyBorder="1" applyAlignment="1">
      <alignment vertical="center" wrapText="1"/>
    </xf>
    <xf numFmtId="0" fontId="2" fillId="2" borderId="1" xfId="0" quotePrefix="1" applyFont="1" applyFill="1" applyBorder="1" applyAlignment="1">
      <alignment horizontal="left" vertical="center" wrapText="1"/>
    </xf>
    <xf numFmtId="0" fontId="1" fillId="0" borderId="4" xfId="0" quotePrefix="1" applyNumberFormat="1" applyFont="1" applyFill="1" applyBorder="1" applyAlignment="1">
      <alignment vertical="center" wrapText="1"/>
    </xf>
    <xf numFmtId="0" fontId="1" fillId="0" borderId="2" xfId="0" quotePrefix="1" applyNumberFormat="1" applyFont="1" applyFill="1" applyBorder="1" applyAlignment="1">
      <alignment vertical="center" wrapText="1"/>
    </xf>
    <xf numFmtId="0" fontId="1" fillId="0" borderId="4" xfId="0" quotePrefix="1" applyNumberFormat="1" applyFont="1" applyFill="1" applyBorder="1" applyAlignment="1">
      <alignment horizontal="center" vertical="center" wrapText="1"/>
    </xf>
    <xf numFmtId="0" fontId="1" fillId="0" borderId="2" xfId="0" quotePrefix="1" applyNumberFormat="1" applyFont="1" applyFill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1" fillId="0" borderId="4" xfId="0" quotePrefix="1" applyNumberFormat="1" applyFont="1" applyBorder="1" applyAlignment="1">
      <alignment vertical="center" wrapText="1"/>
    </xf>
    <xf numFmtId="0" fontId="1" fillId="3" borderId="4" xfId="0" quotePrefix="1" applyFont="1" applyFill="1" applyBorder="1" applyAlignment="1">
      <alignment vertical="center" wrapText="1"/>
    </xf>
    <xf numFmtId="0" fontId="1" fillId="3" borderId="4" xfId="0" quotePrefix="1" applyNumberFormat="1" applyFont="1" applyFill="1" applyBorder="1" applyAlignment="1">
      <alignment vertical="center" wrapText="1"/>
    </xf>
    <xf numFmtId="0" fontId="1" fillId="3" borderId="3" xfId="0" quotePrefix="1" applyFont="1" applyFill="1" applyBorder="1" applyAlignment="1">
      <alignment vertical="center" wrapText="1"/>
    </xf>
    <xf numFmtId="0" fontId="1" fillId="3" borderId="3" xfId="0" quotePrefix="1" applyNumberFormat="1" applyFont="1" applyFill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quotePrefix="1" applyFont="1" applyBorder="1" applyAlignment="1">
      <alignment vertical="center" wrapText="1"/>
    </xf>
    <xf numFmtId="0" fontId="3" fillId="0" borderId="2" xfId="0" quotePrefix="1" applyNumberFormat="1" applyFont="1" applyBorder="1" applyAlignment="1">
      <alignment vertical="center" wrapText="1"/>
    </xf>
    <xf numFmtId="14" fontId="3" fillId="0" borderId="2" xfId="0" applyNumberFormat="1" applyFont="1" applyBorder="1" applyAlignment="1">
      <alignment vertical="center" wrapText="1"/>
    </xf>
    <xf numFmtId="0" fontId="3" fillId="0" borderId="2" xfId="0" quotePrefix="1" applyNumberFormat="1" applyFont="1" applyFill="1" applyBorder="1" applyAlignment="1">
      <alignment vertical="center" wrapText="1"/>
    </xf>
    <xf numFmtId="0" fontId="3" fillId="0" borderId="2" xfId="0" quotePrefix="1" applyNumberFormat="1" applyFont="1" applyFill="1" applyBorder="1" applyAlignment="1">
      <alignment horizontal="center" vertical="center" wrapText="1"/>
    </xf>
    <xf numFmtId="0" fontId="3" fillId="0" borderId="2" xfId="0" quotePrefix="1" applyFont="1" applyFill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3" xfId="0" quotePrefix="1" applyFont="1" applyBorder="1" applyAlignment="1">
      <alignment vertical="center" wrapText="1"/>
    </xf>
    <xf numFmtId="0" fontId="3" fillId="0" borderId="3" xfId="0" quotePrefix="1" applyNumberFormat="1" applyFont="1" applyBorder="1" applyAlignment="1">
      <alignment vertical="center" wrapText="1"/>
    </xf>
    <xf numFmtId="14" fontId="3" fillId="0" borderId="3" xfId="0" applyNumberFormat="1" applyFont="1" applyBorder="1" applyAlignment="1">
      <alignment vertical="center" wrapText="1"/>
    </xf>
    <xf numFmtId="0" fontId="3" fillId="0" borderId="3" xfId="0" quotePrefix="1" applyNumberFormat="1" applyFont="1" applyFill="1" applyBorder="1" applyAlignment="1">
      <alignment vertical="center" wrapText="1"/>
    </xf>
    <xf numFmtId="0" fontId="3" fillId="0" borderId="3" xfId="0" quotePrefix="1" applyNumberFormat="1" applyFont="1" applyFill="1" applyBorder="1" applyAlignment="1">
      <alignment horizontal="center" vertical="center" wrapText="1"/>
    </xf>
    <xf numFmtId="0" fontId="3" fillId="0" borderId="3" xfId="0" quotePrefix="1" applyFont="1" applyFill="1" applyBorder="1" applyAlignment="1">
      <alignment vertical="center" wrapText="1"/>
    </xf>
    <xf numFmtId="0" fontId="3" fillId="2" borderId="3" xfId="0" quotePrefix="1" applyNumberFormat="1" applyFont="1" applyFill="1" applyBorder="1" applyAlignment="1">
      <alignment vertical="center" wrapText="1"/>
    </xf>
    <xf numFmtId="0" fontId="3" fillId="2" borderId="3" xfId="0" quotePrefix="1" applyNumberFormat="1" applyFont="1" applyFill="1" applyBorder="1" applyAlignment="1">
      <alignment horizontal="center" vertical="center" wrapText="1"/>
    </xf>
    <xf numFmtId="0" fontId="3" fillId="3" borderId="3" xfId="0" quotePrefix="1" applyFont="1" applyFill="1" applyBorder="1" applyAlignment="1">
      <alignment vertical="center" wrapText="1"/>
    </xf>
    <xf numFmtId="0" fontId="3" fillId="3" borderId="3" xfId="0" quotePrefix="1" applyNumberFormat="1" applyFont="1" applyFill="1" applyBorder="1" applyAlignment="1">
      <alignment vertical="center" wrapText="1"/>
    </xf>
    <xf numFmtId="0" fontId="2" fillId="0" borderId="0" xfId="0" applyFont="1"/>
    <xf numFmtId="0" fontId="3" fillId="3" borderId="2" xfId="0" quotePrefix="1" applyFont="1" applyFill="1" applyBorder="1" applyAlignment="1">
      <alignment vertical="center" wrapText="1"/>
    </xf>
    <xf numFmtId="0" fontId="3" fillId="3" borderId="2" xfId="0" quotePrefix="1" applyNumberFormat="1" applyFont="1" applyFill="1" applyBorder="1" applyAlignment="1">
      <alignment vertical="center" wrapText="1"/>
    </xf>
    <xf numFmtId="0" fontId="4" fillId="0" borderId="0" xfId="0" applyFont="1"/>
    <xf numFmtId="0" fontId="3" fillId="0" borderId="2" xfId="0" quotePrefix="1" applyNumberFormat="1" applyFont="1" applyBorder="1" applyAlignment="1">
      <alignment horizontal="right" vertical="center" wrapText="1"/>
    </xf>
    <xf numFmtId="0" fontId="0" fillId="0" borderId="0" xfId="0" applyAlignment="1">
      <alignment vertical="center"/>
    </xf>
    <xf numFmtId="0" fontId="3" fillId="0" borderId="3" xfId="0" quotePrefix="1" applyFont="1" applyBorder="1" applyAlignment="1">
      <alignment horizontal="left" vertical="center" wrapText="1"/>
    </xf>
    <xf numFmtId="49" fontId="3" fillId="0" borderId="3" xfId="0" quotePrefix="1" applyNumberFormat="1" applyFont="1" applyBorder="1" applyAlignment="1">
      <alignment vertical="center" wrapText="1"/>
    </xf>
    <xf numFmtId="0" fontId="2" fillId="2" borderId="8" xfId="0" applyFont="1" applyFill="1" applyBorder="1" applyAlignment="1">
      <alignment vertical="center" wrapText="1"/>
    </xf>
    <xf numFmtId="0" fontId="2" fillId="2" borderId="8" xfId="0" quotePrefix="1" applyNumberFormat="1" applyFont="1" applyFill="1" applyBorder="1" applyAlignment="1">
      <alignment vertical="center" wrapText="1"/>
    </xf>
    <xf numFmtId="0" fontId="2" fillId="2" borderId="8" xfId="0" quotePrefix="1" applyFont="1" applyFill="1" applyBorder="1" applyAlignment="1">
      <alignment horizontal="left" vertical="center" wrapText="1"/>
    </xf>
    <xf numFmtId="0" fontId="2" fillId="2" borderId="8" xfId="0" quotePrefix="1" applyNumberFormat="1" applyFont="1" applyFill="1" applyBorder="1" applyAlignment="1">
      <alignment horizontal="left" vertical="center" wrapText="1"/>
    </xf>
    <xf numFmtId="0" fontId="2" fillId="2" borderId="9" xfId="0" quotePrefix="1" applyNumberFormat="1" applyFont="1" applyFill="1" applyBorder="1" applyAlignment="1">
      <alignment vertical="center" wrapText="1"/>
    </xf>
    <xf numFmtId="0" fontId="2" fillId="2" borderId="9" xfId="0" applyFont="1" applyFill="1" applyBorder="1" applyAlignment="1">
      <alignment vertical="center" wrapText="1"/>
    </xf>
    <xf numFmtId="0" fontId="2" fillId="2" borderId="9" xfId="0" quotePrefix="1" applyFont="1" applyFill="1" applyBorder="1" applyAlignment="1">
      <alignment horizontal="left" vertical="center" wrapText="1"/>
    </xf>
    <xf numFmtId="0" fontId="2" fillId="2" borderId="9" xfId="0" quotePrefix="1" applyNumberFormat="1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2" borderId="3" xfId="0" quotePrefix="1" applyFont="1" applyFill="1" applyBorder="1" applyAlignment="1">
      <alignment vertical="center" wrapText="1"/>
    </xf>
    <xf numFmtId="0" fontId="3" fillId="2" borderId="3" xfId="0" quotePrefix="1" applyFont="1" applyFill="1" applyBorder="1" applyAlignment="1">
      <alignment horizontal="center" vertical="center" wrapText="1"/>
    </xf>
    <xf numFmtId="0" fontId="3" fillId="0" borderId="3" xfId="0" quotePrefix="1" applyFont="1" applyFill="1" applyBorder="1" applyAlignment="1">
      <alignment horizontal="left" vertical="center" wrapText="1"/>
    </xf>
    <xf numFmtId="14" fontId="3" fillId="0" borderId="3" xfId="0" applyNumberFormat="1" applyFont="1" applyFill="1" applyBorder="1" applyAlignment="1">
      <alignment vertical="center" wrapText="1"/>
    </xf>
    <xf numFmtId="0" fontId="3" fillId="0" borderId="3" xfId="0" quotePrefix="1" applyFont="1" applyFill="1" applyBorder="1" applyAlignment="1">
      <alignment horizontal="center" vertical="center" wrapText="1"/>
    </xf>
    <xf numFmtId="0" fontId="3" fillId="0" borderId="10" xfId="0" quotePrefix="1" applyNumberFormat="1" applyFont="1" applyFill="1" applyBorder="1" applyAlignment="1">
      <alignment vertical="center" wrapText="1"/>
    </xf>
    <xf numFmtId="0" fontId="3" fillId="0" borderId="10" xfId="0" quotePrefix="1" applyFont="1" applyFill="1" applyBorder="1" applyAlignment="1">
      <alignment vertical="center" wrapText="1"/>
    </xf>
    <xf numFmtId="0" fontId="1" fillId="0" borderId="3" xfId="0" quotePrefix="1" applyFont="1" applyBorder="1" applyAlignment="1">
      <alignment vertical="center" wrapText="1"/>
    </xf>
    <xf numFmtId="0" fontId="1" fillId="0" borderId="3" xfId="0" quotePrefix="1" applyFont="1" applyFill="1" applyBorder="1" applyAlignment="1">
      <alignment vertical="center" wrapText="1"/>
    </xf>
    <xf numFmtId="0" fontId="1" fillId="0" borderId="3" xfId="0" quotePrefix="1" applyFont="1" applyFill="1" applyBorder="1" applyAlignment="1">
      <alignment horizontal="center" vertical="center" wrapText="1"/>
    </xf>
    <xf numFmtId="0" fontId="3" fillId="0" borderId="4" xfId="0" quotePrefix="1" applyNumberFormat="1" applyFont="1" applyFill="1" applyBorder="1" applyAlignment="1">
      <alignment vertical="center" wrapText="1"/>
    </xf>
    <xf numFmtId="0" fontId="3" fillId="0" borderId="2" xfId="0" quotePrefix="1" applyNumberFormat="1" applyFont="1" applyBorder="1" applyAlignment="1">
      <alignment horizontal="left" vertical="center" wrapText="1"/>
    </xf>
    <xf numFmtId="0" fontId="3" fillId="0" borderId="3" xfId="0" quotePrefix="1" applyNumberFormat="1" applyFont="1" applyBorder="1" applyAlignment="1">
      <alignment horizontal="left" vertical="center" wrapText="1"/>
    </xf>
    <xf numFmtId="0" fontId="2" fillId="2" borderId="1" xfId="0" quotePrefix="1" applyFont="1" applyFill="1" applyBorder="1" applyAlignment="1">
      <alignment vertical="center" wrapText="1"/>
    </xf>
    <xf numFmtId="0" fontId="3" fillId="0" borderId="4" xfId="0" quotePrefix="1" applyFont="1" applyFill="1" applyBorder="1" applyAlignment="1">
      <alignment vertical="center" wrapText="1"/>
    </xf>
    <xf numFmtId="0" fontId="1" fillId="0" borderId="4" xfId="0" quotePrefix="1" applyFont="1" applyFill="1" applyBorder="1" applyAlignment="1">
      <alignment vertical="center" wrapText="1"/>
    </xf>
    <xf numFmtId="0" fontId="1" fillId="0" borderId="3" xfId="0" quotePrefix="1" applyFont="1" applyBorder="1" applyAlignment="1">
      <alignment horizontal="left" vertical="center" wrapText="1"/>
    </xf>
    <xf numFmtId="0" fontId="1" fillId="2" borderId="3" xfId="0" quotePrefix="1" applyNumberFormat="1" applyFont="1" applyFill="1" applyBorder="1" applyAlignment="1">
      <alignment vertical="center" wrapText="1"/>
    </xf>
    <xf numFmtId="0" fontId="1" fillId="2" borderId="3" xfId="0" quotePrefix="1" applyNumberFormat="1" applyFont="1" applyFill="1" applyBorder="1" applyAlignment="1">
      <alignment horizontal="center" vertical="center" wrapText="1"/>
    </xf>
    <xf numFmtId="49" fontId="1" fillId="0" borderId="3" xfId="0" quotePrefix="1" applyNumberFormat="1" applyFont="1" applyBorder="1" applyAlignment="1">
      <alignment vertical="center" wrapText="1"/>
    </xf>
    <xf numFmtId="0" fontId="3" fillId="0" borderId="2" xfId="0" quotePrefix="1" applyFont="1" applyFill="1" applyBorder="1" applyAlignment="1">
      <alignment horizontal="center" vertical="center" wrapText="1"/>
    </xf>
    <xf numFmtId="0" fontId="3" fillId="0" borderId="10" xfId="0" applyFont="1" applyBorder="1" applyAlignment="1">
      <alignment vertical="center" wrapText="1"/>
    </xf>
    <xf numFmtId="0" fontId="3" fillId="0" borderId="10" xfId="0" quotePrefix="1" applyNumberFormat="1" applyFont="1" applyBorder="1" applyAlignment="1">
      <alignment vertical="center" wrapText="1"/>
    </xf>
    <xf numFmtId="14" fontId="3" fillId="0" borderId="10" xfId="0" applyNumberFormat="1" applyFont="1" applyBorder="1" applyAlignment="1">
      <alignment vertical="center" wrapText="1"/>
    </xf>
    <xf numFmtId="0" fontId="3" fillId="0" borderId="10" xfId="0" quotePrefix="1" applyNumberFormat="1" applyFont="1" applyFill="1" applyBorder="1" applyAlignment="1">
      <alignment horizontal="center" vertical="center" wrapText="1"/>
    </xf>
    <xf numFmtId="0" fontId="3" fillId="0" borderId="10" xfId="0" quotePrefix="1" applyFont="1" applyBorder="1" applyAlignment="1">
      <alignment vertical="center" wrapText="1"/>
    </xf>
    <xf numFmtId="0" fontId="3" fillId="0" borderId="2" xfId="0" quotePrefix="1" applyFont="1" applyBorder="1" applyAlignment="1">
      <alignment horizontal="right" vertical="center" wrapText="1"/>
    </xf>
    <xf numFmtId="0" fontId="3" fillId="0" borderId="10" xfId="0" quotePrefix="1" applyFont="1" applyBorder="1" applyAlignment="1">
      <alignment horizontal="right" vertical="center" wrapText="1"/>
    </xf>
    <xf numFmtId="14" fontId="3" fillId="0" borderId="10" xfId="0" applyNumberFormat="1" applyFont="1" applyFill="1" applyBorder="1" applyAlignment="1">
      <alignment vertical="center" wrapText="1"/>
    </xf>
    <xf numFmtId="49" fontId="3" fillId="0" borderId="10" xfId="0" quotePrefix="1" applyNumberFormat="1" applyFont="1" applyBorder="1" applyAlignment="1">
      <alignment vertical="center" wrapText="1"/>
    </xf>
    <xf numFmtId="0" fontId="3" fillId="0" borderId="10" xfId="0" quotePrefix="1" applyFont="1" applyBorder="1" applyAlignment="1">
      <alignment horizontal="left" vertical="center" wrapText="1"/>
    </xf>
    <xf numFmtId="0" fontId="3" fillId="2" borderId="10" xfId="0" quotePrefix="1" applyNumberFormat="1" applyFont="1" applyFill="1" applyBorder="1" applyAlignment="1">
      <alignment vertical="center" wrapText="1"/>
    </xf>
    <xf numFmtId="0" fontId="3" fillId="2" borderId="10" xfId="0" quotePrefix="1" applyNumberFormat="1" applyFont="1" applyFill="1" applyBorder="1" applyAlignment="1">
      <alignment horizontal="center" vertical="center" wrapText="1"/>
    </xf>
    <xf numFmtId="14" fontId="3" fillId="0" borderId="2" xfId="0" applyNumberFormat="1" applyFont="1" applyFill="1" applyBorder="1" applyAlignment="1">
      <alignment vertical="center" wrapText="1"/>
    </xf>
    <xf numFmtId="0" fontId="3" fillId="0" borderId="10" xfId="0" quotePrefix="1" applyFont="1" applyFill="1" applyBorder="1" applyAlignment="1">
      <alignment horizontal="center" vertical="center" wrapText="1"/>
    </xf>
    <xf numFmtId="0" fontId="3" fillId="0" borderId="11" xfId="0" quotePrefix="1" applyNumberFormat="1" applyFont="1" applyFill="1" applyBorder="1" applyAlignment="1">
      <alignment vertical="center" wrapText="1"/>
    </xf>
    <xf numFmtId="0" fontId="3" fillId="0" borderId="12" xfId="0" quotePrefix="1" applyFont="1" applyBorder="1" applyAlignment="1">
      <alignment vertical="center" wrapText="1"/>
    </xf>
    <xf numFmtId="0" fontId="3" fillId="0" borderId="12" xfId="1" applyFont="1" applyFill="1" applyBorder="1" applyAlignment="1">
      <alignment horizontal="left" vertical="center"/>
    </xf>
    <xf numFmtId="0" fontId="3" fillId="0" borderId="12" xfId="1" applyFont="1" applyFill="1" applyBorder="1" applyAlignment="1">
      <alignment vertical="center"/>
    </xf>
    <xf numFmtId="0" fontId="3" fillId="0" borderId="12" xfId="1" applyFont="1" applyFill="1" applyBorder="1" applyAlignment="1">
      <alignment horizontal="right" vertical="center"/>
    </xf>
    <xf numFmtId="0" fontId="3" fillId="0" borderId="4" xfId="0" quotePrefix="1" applyFont="1" applyBorder="1" applyAlignment="1">
      <alignment vertical="center" wrapText="1"/>
    </xf>
    <xf numFmtId="0" fontId="6" fillId="0" borderId="0" xfId="0" applyFont="1"/>
    <xf numFmtId="0" fontId="3" fillId="0" borderId="4" xfId="0" applyFont="1" applyBorder="1" applyAlignment="1">
      <alignment vertical="center" wrapText="1"/>
    </xf>
    <xf numFmtId="0" fontId="3" fillId="0" borderId="4" xfId="0" quotePrefix="1" applyNumberFormat="1" applyFont="1" applyBorder="1" applyAlignment="1">
      <alignment vertical="center" wrapText="1"/>
    </xf>
    <xf numFmtId="14" fontId="3" fillId="0" borderId="4" xfId="0" applyNumberFormat="1" applyFont="1" applyBorder="1" applyAlignment="1">
      <alignment vertical="center" wrapText="1"/>
    </xf>
    <xf numFmtId="0" fontId="3" fillId="0" borderId="4" xfId="0" quotePrefix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left" vertical="center"/>
    </xf>
    <xf numFmtId="0" fontId="3" fillId="0" borderId="3" xfId="1" applyFont="1" applyFill="1" applyBorder="1" applyAlignment="1">
      <alignment vertical="center"/>
    </xf>
    <xf numFmtId="0" fontId="3" fillId="0" borderId="3" xfId="1" applyFont="1" applyFill="1" applyBorder="1" applyAlignment="1">
      <alignment horizontal="right" vertical="center"/>
    </xf>
    <xf numFmtId="0" fontId="3" fillId="0" borderId="4" xfId="0" quotePrefix="1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2" borderId="1" xfId="0" quotePrefix="1" applyNumberFormat="1" applyFont="1" applyFill="1" applyBorder="1" applyAlignment="1">
      <alignment horizontal="center" vertical="center" wrapText="1"/>
    </xf>
    <xf numFmtId="0" fontId="3" fillId="0" borderId="2" xfId="0" quotePrefix="1" applyNumberFormat="1" applyFont="1" applyBorder="1" applyAlignment="1">
      <alignment horizontal="center" vertical="center" wrapText="1"/>
    </xf>
    <xf numFmtId="0" fontId="3" fillId="0" borderId="3" xfId="0" quotePrefix="1" applyNumberFormat="1" applyFont="1" applyBorder="1" applyAlignment="1">
      <alignment horizontal="center" vertical="center" wrapText="1"/>
    </xf>
    <xf numFmtId="0" fontId="3" fillId="0" borderId="3" xfId="0" quotePrefix="1" applyFont="1" applyBorder="1" applyAlignment="1">
      <alignment horizontal="center" vertical="center" wrapText="1"/>
    </xf>
    <xf numFmtId="0" fontId="2" fillId="2" borderId="9" xfId="0" quotePrefix="1" applyNumberFormat="1" applyFont="1" applyFill="1" applyBorder="1" applyAlignment="1">
      <alignment horizontal="center" vertical="center" wrapText="1"/>
    </xf>
    <xf numFmtId="0" fontId="3" fillId="0" borderId="2" xfId="0" quotePrefix="1" applyFont="1" applyBorder="1" applyAlignment="1">
      <alignment horizontal="center" vertical="center" wrapText="1"/>
    </xf>
    <xf numFmtId="0" fontId="3" fillId="0" borderId="10" xfId="0" quotePrefix="1" applyFont="1" applyBorder="1" applyAlignment="1">
      <alignment horizontal="center" vertical="center" wrapText="1"/>
    </xf>
    <xf numFmtId="14" fontId="3" fillId="0" borderId="2" xfId="0" applyNumberFormat="1" applyFont="1" applyFill="1" applyBorder="1" applyAlignment="1">
      <alignment horizontal="center" vertical="center" wrapText="1"/>
    </xf>
    <xf numFmtId="14" fontId="3" fillId="0" borderId="10" xfId="0" applyNumberFormat="1" applyFont="1" applyFill="1" applyBorder="1" applyAlignment="1">
      <alignment horizontal="center" vertical="center" wrapText="1"/>
    </xf>
    <xf numFmtId="14" fontId="3" fillId="0" borderId="3" xfId="0" applyNumberFormat="1" applyFont="1" applyFill="1" applyBorder="1" applyAlignment="1">
      <alignment horizontal="center" vertical="center" wrapText="1"/>
    </xf>
    <xf numFmtId="0" fontId="0" fillId="0" borderId="0" xfId="0" applyAlignment="1"/>
    <xf numFmtId="0" fontId="2" fillId="2" borderId="9" xfId="0" quotePrefix="1" applyFont="1" applyFill="1" applyBorder="1" applyAlignment="1">
      <alignment vertical="center" wrapText="1"/>
    </xf>
    <xf numFmtId="0" fontId="2" fillId="2" borderId="9" xfId="0" quotePrefix="1" applyFont="1" applyFill="1" applyBorder="1" applyAlignment="1">
      <alignment horizontal="center" vertical="center" wrapText="1"/>
    </xf>
    <xf numFmtId="0" fontId="3" fillId="0" borderId="12" xfId="0" quotePrefix="1" applyFont="1" applyBorder="1" applyAlignment="1">
      <alignment horizontal="center" vertical="center" wrapText="1"/>
    </xf>
    <xf numFmtId="0" fontId="3" fillId="0" borderId="12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4" fontId="3" fillId="0" borderId="2" xfId="0" applyNumberFormat="1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8" xfId="0" quotePrefix="1" applyNumberFormat="1" applyFont="1" applyFill="1" applyBorder="1" applyAlignment="1">
      <alignment horizontal="center" vertical="center" wrapText="1"/>
    </xf>
    <xf numFmtId="0" fontId="2" fillId="2" borderId="8" xfId="0" quotePrefix="1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1" fillId="0" borderId="2" xfId="0" quotePrefix="1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0" borderId="2" xfId="0" quotePrefix="1" applyNumberFormat="1" applyFont="1" applyFill="1" applyBorder="1" applyAlignment="1">
      <alignment horizontal="left" vertical="center" wrapText="1"/>
    </xf>
    <xf numFmtId="0" fontId="3" fillId="0" borderId="3" xfId="0" quotePrefix="1" applyNumberFormat="1" applyFont="1" applyFill="1" applyBorder="1" applyAlignment="1">
      <alignment horizontal="left" vertical="center" wrapText="1"/>
    </xf>
    <xf numFmtId="0" fontId="1" fillId="0" borderId="4" xfId="0" quotePrefix="1" applyNumberFormat="1" applyFont="1" applyBorder="1" applyAlignment="1">
      <alignment horizontal="center" vertical="center" wrapText="1"/>
    </xf>
    <xf numFmtId="0" fontId="1" fillId="0" borderId="3" xfId="0" quotePrefix="1" applyFont="1" applyBorder="1" applyAlignment="1">
      <alignment horizontal="center" vertical="center" wrapText="1"/>
    </xf>
    <xf numFmtId="14" fontId="1" fillId="0" borderId="4" xfId="0" applyNumberFormat="1" applyFont="1" applyBorder="1" applyAlignment="1">
      <alignment horizontal="center" vertical="center" wrapText="1"/>
    </xf>
    <xf numFmtId="14" fontId="1" fillId="0" borderId="3" xfId="0" applyNumberFormat="1" applyFont="1" applyBorder="1" applyAlignment="1">
      <alignment horizontal="center" vertical="center" wrapText="1"/>
    </xf>
    <xf numFmtId="0" fontId="1" fillId="0" borderId="3" xfId="0" quotePrefix="1" applyNumberFormat="1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left" vertical="center"/>
    </xf>
    <xf numFmtId="0" fontId="4" fillId="2" borderId="6" xfId="0" applyFont="1" applyFill="1" applyBorder="1" applyAlignment="1">
      <alignment horizontal="left" vertical="center"/>
    </xf>
    <xf numFmtId="0" fontId="4" fillId="2" borderId="7" xfId="0" applyFont="1" applyFill="1" applyBorder="1" applyAlignment="1">
      <alignment horizontal="left" vertical="center"/>
    </xf>
    <xf numFmtId="0" fontId="4" fillId="2" borderId="5" xfId="0" applyFont="1" applyFill="1" applyBorder="1" applyAlignment="1">
      <alignment horizontal="left"/>
    </xf>
    <xf numFmtId="0" fontId="4" fillId="2" borderId="6" xfId="0" applyFont="1" applyFill="1" applyBorder="1" applyAlignment="1">
      <alignment horizontal="left"/>
    </xf>
    <xf numFmtId="0" fontId="4" fillId="2" borderId="7" xfId="0" applyFont="1" applyFill="1" applyBorder="1" applyAlignment="1">
      <alignment horizontal="left"/>
    </xf>
    <xf numFmtId="0" fontId="3" fillId="0" borderId="3" xfId="0" applyFont="1" applyFill="1" applyBorder="1" applyAlignment="1">
      <alignment horizontal="center" vertical="center" wrapText="1"/>
    </xf>
  </cellXfs>
  <cellStyles count="2">
    <cellStyle name="Normalny" xfId="0" builtinId="0"/>
    <cellStyle name="Normalny_Arkusz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17"/>
  <sheetViews>
    <sheetView topLeftCell="C1" zoomScale="70" zoomScaleNormal="70" workbookViewId="0">
      <selection activeCell="K12" sqref="K12"/>
    </sheetView>
  </sheetViews>
  <sheetFormatPr defaultRowHeight="12.75" x14ac:dyDescent="0.2"/>
  <cols>
    <col min="1" max="1" width="5.85546875" bestFit="1" customWidth="1"/>
    <col min="2" max="2" width="11.5703125" bestFit="1" customWidth="1"/>
    <col min="3" max="3" width="20" customWidth="1"/>
    <col min="4" max="4" width="16.7109375" bestFit="1" customWidth="1"/>
    <col min="5" max="5" width="15" customWidth="1"/>
    <col min="6" max="6" width="15.85546875" customWidth="1"/>
    <col min="7" max="7" width="8" style="3" customWidth="1"/>
    <col min="8" max="8" width="14.140625" style="3" customWidth="1"/>
    <col min="9" max="9" width="12" customWidth="1"/>
    <col min="10" max="10" width="14.28515625" customWidth="1"/>
    <col min="11" max="11" width="13.140625" customWidth="1"/>
    <col min="12" max="12" width="26.42578125" customWidth="1"/>
    <col min="13" max="13" width="17.7109375" style="3" customWidth="1"/>
    <col min="14" max="14" width="15.5703125" style="3" customWidth="1"/>
    <col min="15" max="15" width="14.5703125" style="3" customWidth="1"/>
    <col min="16" max="16" width="16.42578125" bestFit="1" customWidth="1"/>
    <col min="17" max="17" width="40.7109375" customWidth="1"/>
    <col min="18" max="18" width="25.7109375" customWidth="1"/>
  </cols>
  <sheetData>
    <row r="1" spans="1:18" ht="15" x14ac:dyDescent="0.25">
      <c r="B1" s="39" t="s">
        <v>61</v>
      </c>
    </row>
    <row r="2" spans="1:18" ht="13.5" thickBot="1" x14ac:dyDescent="0.25"/>
    <row r="3" spans="1:18" ht="16.5" thickBot="1" x14ac:dyDescent="0.25">
      <c r="A3" s="142" t="s">
        <v>62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3"/>
      <c r="P3" s="143"/>
      <c r="Q3" s="143"/>
      <c r="R3" s="144"/>
    </row>
    <row r="4" spans="1:18" ht="60.75" thickBot="1" x14ac:dyDescent="0.25">
      <c r="A4" s="2" t="s">
        <v>13</v>
      </c>
      <c r="B4" s="1" t="s">
        <v>0</v>
      </c>
      <c r="C4" s="1" t="s">
        <v>1</v>
      </c>
      <c r="D4" s="1" t="s">
        <v>37</v>
      </c>
      <c r="E4" s="1" t="s">
        <v>2</v>
      </c>
      <c r="F4" s="1" t="s">
        <v>3</v>
      </c>
      <c r="G4" s="109" t="s">
        <v>4</v>
      </c>
      <c r="H4" s="10" t="s">
        <v>21</v>
      </c>
      <c r="I4" s="1" t="s">
        <v>5</v>
      </c>
      <c r="J4" s="1" t="s">
        <v>17</v>
      </c>
      <c r="K4" s="1" t="s">
        <v>35</v>
      </c>
      <c r="L4" s="1" t="s">
        <v>20</v>
      </c>
      <c r="M4" s="4" t="s">
        <v>22</v>
      </c>
      <c r="N4" s="4" t="s">
        <v>246</v>
      </c>
      <c r="O4" s="4" t="s">
        <v>249</v>
      </c>
      <c r="P4" s="1" t="s">
        <v>15</v>
      </c>
      <c r="Q4" s="1" t="s">
        <v>23</v>
      </c>
      <c r="R4" s="1" t="s">
        <v>247</v>
      </c>
    </row>
    <row r="5" spans="1:18" ht="42.75" customHeight="1" x14ac:dyDescent="0.2">
      <c r="A5" s="21">
        <v>1</v>
      </c>
      <c r="B5" s="22" t="s">
        <v>65</v>
      </c>
      <c r="C5" s="23" t="s">
        <v>70</v>
      </c>
      <c r="D5" s="23" t="s">
        <v>42</v>
      </c>
      <c r="E5" s="23" t="s">
        <v>11</v>
      </c>
      <c r="F5" s="23" t="s">
        <v>12</v>
      </c>
      <c r="G5" s="110">
        <v>2009</v>
      </c>
      <c r="H5" s="23">
        <v>1968</v>
      </c>
      <c r="I5" s="24" t="s">
        <v>71</v>
      </c>
      <c r="J5" s="23" t="s">
        <v>7</v>
      </c>
      <c r="K5" s="25" t="s">
        <v>18</v>
      </c>
      <c r="L5" s="25" t="s">
        <v>25</v>
      </c>
      <c r="M5" s="26">
        <v>15000</v>
      </c>
      <c r="N5" s="26">
        <v>1</v>
      </c>
      <c r="O5" s="26">
        <v>119930</v>
      </c>
      <c r="P5" s="25" t="s">
        <v>63</v>
      </c>
      <c r="Q5" s="25" t="s">
        <v>64</v>
      </c>
      <c r="R5" s="25" t="s">
        <v>248</v>
      </c>
    </row>
    <row r="6" spans="1:18" ht="42.75" customHeight="1" x14ac:dyDescent="0.2">
      <c r="A6" s="28">
        <v>2</v>
      </c>
      <c r="B6" s="29" t="s">
        <v>66</v>
      </c>
      <c r="C6" s="30" t="s">
        <v>72</v>
      </c>
      <c r="D6" s="30" t="s">
        <v>42</v>
      </c>
      <c r="E6" s="30" t="s">
        <v>10</v>
      </c>
      <c r="F6" s="30" t="s">
        <v>73</v>
      </c>
      <c r="G6" s="111">
        <v>2011</v>
      </c>
      <c r="H6" s="30">
        <v>3200</v>
      </c>
      <c r="I6" s="31" t="s">
        <v>74</v>
      </c>
      <c r="J6" s="30" t="s">
        <v>7</v>
      </c>
      <c r="K6" s="32" t="s">
        <v>18</v>
      </c>
      <c r="L6" s="32" t="s">
        <v>24</v>
      </c>
      <c r="M6" s="33">
        <v>20000</v>
      </c>
      <c r="N6" s="33">
        <v>1</v>
      </c>
      <c r="O6" s="33">
        <v>210610</v>
      </c>
      <c r="P6" s="32" t="s">
        <v>63</v>
      </c>
      <c r="Q6" s="32" t="s">
        <v>64</v>
      </c>
      <c r="R6" s="32" t="s">
        <v>248</v>
      </c>
    </row>
    <row r="7" spans="1:18" ht="42.75" customHeight="1" x14ac:dyDescent="0.2">
      <c r="A7" s="28">
        <v>3</v>
      </c>
      <c r="B7" s="29" t="s">
        <v>67</v>
      </c>
      <c r="C7" s="30" t="s">
        <v>75</v>
      </c>
      <c r="D7" s="29" t="s">
        <v>41</v>
      </c>
      <c r="E7" s="29" t="s">
        <v>8</v>
      </c>
      <c r="F7" s="29" t="s">
        <v>47</v>
      </c>
      <c r="G7" s="111">
        <v>2009</v>
      </c>
      <c r="H7" s="30">
        <v>2494</v>
      </c>
      <c r="I7" s="31" t="s">
        <v>76</v>
      </c>
      <c r="J7" s="30" t="s">
        <v>7</v>
      </c>
      <c r="K7" s="32" t="s">
        <v>18</v>
      </c>
      <c r="L7" s="32" t="s">
        <v>25</v>
      </c>
      <c r="M7" s="33">
        <v>30000</v>
      </c>
      <c r="N7" s="33">
        <v>2</v>
      </c>
      <c r="O7" s="33">
        <v>265470</v>
      </c>
      <c r="P7" s="32" t="s">
        <v>63</v>
      </c>
      <c r="Q7" s="32" t="s">
        <v>64</v>
      </c>
      <c r="R7" s="32" t="s">
        <v>248</v>
      </c>
    </row>
    <row r="8" spans="1:18" ht="42.75" customHeight="1" x14ac:dyDescent="0.2">
      <c r="A8" s="28">
        <v>4</v>
      </c>
      <c r="B8" s="29" t="s">
        <v>68</v>
      </c>
      <c r="C8" s="30" t="s">
        <v>77</v>
      </c>
      <c r="D8" s="29" t="s">
        <v>41</v>
      </c>
      <c r="E8" s="30" t="s">
        <v>78</v>
      </c>
      <c r="F8" s="30" t="s">
        <v>79</v>
      </c>
      <c r="G8" s="111">
        <v>2012</v>
      </c>
      <c r="H8" s="30">
        <v>2488</v>
      </c>
      <c r="I8" s="31" t="s">
        <v>80</v>
      </c>
      <c r="J8" s="30" t="s">
        <v>7</v>
      </c>
      <c r="K8" s="32" t="s">
        <v>18</v>
      </c>
      <c r="L8" s="32" t="s">
        <v>24</v>
      </c>
      <c r="M8" s="33">
        <v>20000</v>
      </c>
      <c r="N8" s="33">
        <v>1</v>
      </c>
      <c r="O8" s="33">
        <v>177030</v>
      </c>
      <c r="P8" s="32" t="s">
        <v>63</v>
      </c>
      <c r="Q8" s="32" t="s">
        <v>64</v>
      </c>
      <c r="R8" s="32" t="s">
        <v>248</v>
      </c>
    </row>
    <row r="9" spans="1:18" ht="42.75" customHeight="1" x14ac:dyDescent="0.2">
      <c r="A9" s="28">
        <v>5</v>
      </c>
      <c r="B9" s="29" t="s">
        <v>69</v>
      </c>
      <c r="C9" s="30" t="s">
        <v>81</v>
      </c>
      <c r="D9" s="30" t="s">
        <v>42</v>
      </c>
      <c r="E9" s="30" t="s">
        <v>8</v>
      </c>
      <c r="F9" s="30" t="s">
        <v>47</v>
      </c>
      <c r="G9" s="111">
        <v>2002</v>
      </c>
      <c r="H9" s="30">
        <v>2494</v>
      </c>
      <c r="I9" s="31" t="s">
        <v>82</v>
      </c>
      <c r="J9" s="30" t="s">
        <v>7</v>
      </c>
      <c r="K9" s="32" t="s">
        <v>18</v>
      </c>
      <c r="L9" s="32" t="s">
        <v>25</v>
      </c>
      <c r="M9" s="33">
        <v>15000</v>
      </c>
      <c r="N9" s="33">
        <v>1</v>
      </c>
      <c r="O9" s="33">
        <v>325350</v>
      </c>
      <c r="P9" s="32" t="s">
        <v>63</v>
      </c>
      <c r="Q9" s="32" t="s">
        <v>64</v>
      </c>
      <c r="R9" s="32" t="s">
        <v>248</v>
      </c>
    </row>
    <row r="10" spans="1:18" ht="42.75" customHeight="1" x14ac:dyDescent="0.2">
      <c r="A10" s="28">
        <v>6</v>
      </c>
      <c r="B10" s="30" t="s">
        <v>265</v>
      </c>
      <c r="C10" s="30" t="s">
        <v>83</v>
      </c>
      <c r="D10" s="30" t="s">
        <v>39</v>
      </c>
      <c r="E10" s="30" t="s">
        <v>84</v>
      </c>
      <c r="F10" s="30" t="s">
        <v>85</v>
      </c>
      <c r="G10" s="111">
        <v>2002</v>
      </c>
      <c r="H10" s="35"/>
      <c r="I10" s="31" t="s">
        <v>86</v>
      </c>
      <c r="J10" s="35"/>
      <c r="K10" s="32" t="s">
        <v>18</v>
      </c>
      <c r="L10" s="35"/>
      <c r="M10" s="36"/>
      <c r="N10" s="36"/>
      <c r="O10" s="36"/>
      <c r="P10" s="32" t="s">
        <v>63</v>
      </c>
      <c r="Q10" s="32" t="s">
        <v>64</v>
      </c>
      <c r="R10" s="32" t="s">
        <v>248</v>
      </c>
    </row>
    <row r="11" spans="1:18" ht="42.75" customHeight="1" x14ac:dyDescent="0.2">
      <c r="A11" s="28">
        <v>7</v>
      </c>
      <c r="B11" s="29" t="s">
        <v>266</v>
      </c>
      <c r="C11" s="46" t="s">
        <v>250</v>
      </c>
      <c r="D11" s="29" t="s">
        <v>251</v>
      </c>
      <c r="E11" s="29" t="s">
        <v>84</v>
      </c>
      <c r="F11" s="45" t="s">
        <v>260</v>
      </c>
      <c r="G11" s="112">
        <v>2001</v>
      </c>
      <c r="H11" s="35"/>
      <c r="I11" s="31" t="s">
        <v>264</v>
      </c>
      <c r="J11" s="35"/>
      <c r="K11" s="32" t="s">
        <v>18</v>
      </c>
      <c r="L11" s="35"/>
      <c r="M11" s="36"/>
      <c r="N11" s="36"/>
      <c r="O11" s="36"/>
      <c r="P11" s="32" t="s">
        <v>63</v>
      </c>
      <c r="Q11" s="32" t="s">
        <v>64</v>
      </c>
      <c r="R11" s="32" t="s">
        <v>248</v>
      </c>
    </row>
    <row r="12" spans="1:18" ht="42.75" customHeight="1" x14ac:dyDescent="0.2">
      <c r="A12" s="28">
        <v>8</v>
      </c>
      <c r="B12" s="29" t="s">
        <v>267</v>
      </c>
      <c r="C12" s="46" t="s">
        <v>253</v>
      </c>
      <c r="D12" s="29" t="s">
        <v>251</v>
      </c>
      <c r="E12" s="29" t="s">
        <v>84</v>
      </c>
      <c r="F12" s="45" t="s">
        <v>261</v>
      </c>
      <c r="G12" s="112">
        <v>2001</v>
      </c>
      <c r="H12" s="35"/>
      <c r="I12" s="31" t="s">
        <v>273</v>
      </c>
      <c r="J12" s="35"/>
      <c r="K12" s="32" t="s">
        <v>18</v>
      </c>
      <c r="L12" s="35"/>
      <c r="M12" s="36"/>
      <c r="N12" s="36"/>
      <c r="O12" s="36"/>
      <c r="P12" s="32" t="s">
        <v>63</v>
      </c>
      <c r="Q12" s="32" t="s">
        <v>64</v>
      </c>
      <c r="R12" s="32" t="s">
        <v>248</v>
      </c>
    </row>
    <row r="13" spans="1:18" ht="42.75" customHeight="1" x14ac:dyDescent="0.2">
      <c r="A13" s="28">
        <v>9</v>
      </c>
      <c r="B13" s="29" t="s">
        <v>268</v>
      </c>
      <c r="C13" s="46" t="s">
        <v>254</v>
      </c>
      <c r="D13" s="29" t="s">
        <v>252</v>
      </c>
      <c r="E13" s="29" t="s">
        <v>84</v>
      </c>
      <c r="F13" s="45" t="s">
        <v>262</v>
      </c>
      <c r="G13" s="112">
        <v>2001</v>
      </c>
      <c r="H13" s="35"/>
      <c r="I13" s="31" t="s">
        <v>86</v>
      </c>
      <c r="J13" s="35"/>
      <c r="K13" s="32" t="s">
        <v>18</v>
      </c>
      <c r="L13" s="35"/>
      <c r="M13" s="36"/>
      <c r="N13" s="36"/>
      <c r="O13" s="36"/>
      <c r="P13" s="32" t="s">
        <v>63</v>
      </c>
      <c r="Q13" s="32" t="s">
        <v>64</v>
      </c>
      <c r="R13" s="32" t="s">
        <v>248</v>
      </c>
    </row>
    <row r="14" spans="1:18" ht="42.75" customHeight="1" x14ac:dyDescent="0.2">
      <c r="A14" s="28">
        <v>10</v>
      </c>
      <c r="B14" s="29" t="s">
        <v>269</v>
      </c>
      <c r="C14" s="46" t="s">
        <v>255</v>
      </c>
      <c r="D14" s="29" t="s">
        <v>251</v>
      </c>
      <c r="E14" s="29" t="s">
        <v>93</v>
      </c>
      <c r="F14" s="45">
        <v>750</v>
      </c>
      <c r="G14" s="112">
        <v>2002</v>
      </c>
      <c r="H14" s="35"/>
      <c r="I14" s="31" t="s">
        <v>274</v>
      </c>
      <c r="J14" s="35"/>
      <c r="K14" s="32" t="s">
        <v>18</v>
      </c>
      <c r="L14" s="35"/>
      <c r="M14" s="36"/>
      <c r="N14" s="36"/>
      <c r="O14" s="36"/>
      <c r="P14" s="32" t="s">
        <v>63</v>
      </c>
      <c r="Q14" s="32" t="s">
        <v>64</v>
      </c>
      <c r="R14" s="32" t="s">
        <v>248</v>
      </c>
    </row>
    <row r="15" spans="1:18" ht="42.75" customHeight="1" x14ac:dyDescent="0.2">
      <c r="A15" s="28">
        <v>11</v>
      </c>
      <c r="B15" s="29" t="s">
        <v>270</v>
      </c>
      <c r="C15" s="29" t="s">
        <v>256</v>
      </c>
      <c r="D15" s="29" t="s">
        <v>251</v>
      </c>
      <c r="E15" s="29" t="s">
        <v>93</v>
      </c>
      <c r="F15" s="45">
        <v>750</v>
      </c>
      <c r="G15" s="112">
        <v>2002</v>
      </c>
      <c r="H15" s="35"/>
      <c r="I15" s="31" t="s">
        <v>275</v>
      </c>
      <c r="J15" s="35"/>
      <c r="K15" s="32" t="s">
        <v>18</v>
      </c>
      <c r="L15" s="35"/>
      <c r="M15" s="36"/>
      <c r="N15" s="36"/>
      <c r="O15" s="36"/>
      <c r="P15" s="32" t="s">
        <v>63</v>
      </c>
      <c r="Q15" s="32" t="s">
        <v>64</v>
      </c>
      <c r="R15" s="32" t="s">
        <v>248</v>
      </c>
    </row>
    <row r="16" spans="1:18" ht="42.75" customHeight="1" x14ac:dyDescent="0.2">
      <c r="A16" s="28">
        <v>12</v>
      </c>
      <c r="B16" s="29" t="s">
        <v>271</v>
      </c>
      <c r="C16" s="29" t="s">
        <v>257</v>
      </c>
      <c r="D16" s="29" t="s">
        <v>251</v>
      </c>
      <c r="E16" s="29" t="s">
        <v>93</v>
      </c>
      <c r="F16" s="45">
        <v>750</v>
      </c>
      <c r="G16" s="112">
        <v>2002</v>
      </c>
      <c r="H16" s="35"/>
      <c r="I16" s="31" t="s">
        <v>276</v>
      </c>
      <c r="J16" s="35"/>
      <c r="K16" s="32" t="s">
        <v>18</v>
      </c>
      <c r="L16" s="35"/>
      <c r="M16" s="36"/>
      <c r="N16" s="36"/>
      <c r="O16" s="36"/>
      <c r="P16" s="32" t="s">
        <v>63</v>
      </c>
      <c r="Q16" s="32" t="s">
        <v>64</v>
      </c>
      <c r="R16" s="32" t="s">
        <v>248</v>
      </c>
    </row>
    <row r="17" spans="1:18" ht="42.75" customHeight="1" x14ac:dyDescent="0.2">
      <c r="A17" s="28">
        <v>13</v>
      </c>
      <c r="B17" s="29" t="s">
        <v>272</v>
      </c>
      <c r="C17" s="29" t="s">
        <v>258</v>
      </c>
      <c r="D17" s="29" t="s">
        <v>252</v>
      </c>
      <c r="E17" s="29" t="s">
        <v>259</v>
      </c>
      <c r="F17" s="45" t="s">
        <v>263</v>
      </c>
      <c r="G17" s="112">
        <v>2017</v>
      </c>
      <c r="H17" s="35"/>
      <c r="I17" s="31" t="s">
        <v>277</v>
      </c>
      <c r="J17" s="35"/>
      <c r="K17" s="32" t="s">
        <v>19</v>
      </c>
      <c r="L17" s="35"/>
      <c r="M17" s="36"/>
      <c r="N17" s="36"/>
      <c r="O17" s="36"/>
      <c r="P17" s="32" t="s">
        <v>63</v>
      </c>
      <c r="Q17" s="32" t="s">
        <v>64</v>
      </c>
      <c r="R17" s="32" t="s">
        <v>248</v>
      </c>
    </row>
  </sheetData>
  <autoFilter ref="A4:Q17" xr:uid="{00000000-0009-0000-0000-000000000000}"/>
  <mergeCells count="1">
    <mergeCell ref="A3:R3"/>
  </mergeCells>
  <pageMargins left="0.25" right="0.25" top="0.75" bottom="0.75" header="0.3" footer="0.3"/>
  <pageSetup paperSize="9" scale="4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R9"/>
  <sheetViews>
    <sheetView zoomScaleNormal="100" workbookViewId="0">
      <selection activeCell="J7" sqref="J7"/>
    </sheetView>
  </sheetViews>
  <sheetFormatPr defaultRowHeight="12.75" x14ac:dyDescent="0.2"/>
  <cols>
    <col min="1" max="1" width="5.85546875" bestFit="1" customWidth="1"/>
    <col min="2" max="2" width="11.5703125" bestFit="1" customWidth="1"/>
    <col min="3" max="3" width="18.7109375" customWidth="1"/>
    <col min="4" max="4" width="17.140625" customWidth="1"/>
    <col min="5" max="5" width="12.140625" customWidth="1"/>
    <col min="6" max="6" width="21" customWidth="1"/>
    <col min="7" max="7" width="8" customWidth="1"/>
    <col min="8" max="8" width="14.140625" style="3" customWidth="1"/>
    <col min="9" max="9" width="12" customWidth="1"/>
    <col min="10" max="10" width="15.5703125" customWidth="1"/>
    <col min="11" max="11" width="17.5703125" customWidth="1"/>
    <col min="12" max="12" width="31.42578125" customWidth="1"/>
    <col min="13" max="13" width="17.7109375" style="3" customWidth="1"/>
    <col min="14" max="14" width="17.42578125" style="3" customWidth="1"/>
    <col min="15" max="15" width="14.5703125" style="3" customWidth="1"/>
    <col min="16" max="16" width="16.42578125" bestFit="1" customWidth="1"/>
    <col min="17" max="17" width="33.42578125" customWidth="1"/>
    <col min="18" max="18" width="25.7109375" customWidth="1"/>
  </cols>
  <sheetData>
    <row r="1" spans="1:18" ht="15.75" x14ac:dyDescent="0.25">
      <c r="B1" s="42" t="s">
        <v>410</v>
      </c>
      <c r="C1" s="97"/>
      <c r="D1" s="97"/>
    </row>
    <row r="2" spans="1:18" ht="13.5" thickBot="1" x14ac:dyDescent="0.25"/>
    <row r="3" spans="1:18" ht="30" customHeight="1" thickBot="1" x14ac:dyDescent="0.25">
      <c r="A3" s="142" t="s">
        <v>411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3"/>
      <c r="P3" s="143"/>
      <c r="Q3" s="143"/>
      <c r="R3" s="144"/>
    </row>
    <row r="4" spans="1:18" ht="45.75" thickBot="1" x14ac:dyDescent="0.25">
      <c r="A4" s="52" t="s">
        <v>13</v>
      </c>
      <c r="B4" s="51" t="s">
        <v>0</v>
      </c>
      <c r="C4" s="51" t="s">
        <v>1</v>
      </c>
      <c r="D4" s="51" t="s">
        <v>37</v>
      </c>
      <c r="E4" s="51" t="s">
        <v>2</v>
      </c>
      <c r="F4" s="51" t="s">
        <v>3</v>
      </c>
      <c r="G4" s="51" t="s">
        <v>4</v>
      </c>
      <c r="H4" s="53" t="s">
        <v>21</v>
      </c>
      <c r="I4" s="51" t="s">
        <v>5</v>
      </c>
      <c r="J4" s="51" t="s">
        <v>17</v>
      </c>
      <c r="K4" s="51" t="s">
        <v>35</v>
      </c>
      <c r="L4" s="51" t="s">
        <v>20</v>
      </c>
      <c r="M4" s="54" t="s">
        <v>22</v>
      </c>
      <c r="N4" s="54" t="s">
        <v>278</v>
      </c>
      <c r="O4" s="54" t="s">
        <v>249</v>
      </c>
      <c r="P4" s="51" t="s">
        <v>15</v>
      </c>
      <c r="Q4" s="51" t="s">
        <v>23</v>
      </c>
      <c r="R4" s="51" t="s">
        <v>247</v>
      </c>
    </row>
    <row r="5" spans="1:18" ht="60" customHeight="1" x14ac:dyDescent="0.2">
      <c r="A5" s="21">
        <v>1</v>
      </c>
      <c r="B5" s="22" t="s">
        <v>413</v>
      </c>
      <c r="C5" s="22" t="s">
        <v>416</v>
      </c>
      <c r="D5" s="23" t="s">
        <v>41</v>
      </c>
      <c r="E5" s="22" t="s">
        <v>8</v>
      </c>
      <c r="F5" s="22" t="s">
        <v>204</v>
      </c>
      <c r="G5" s="22">
        <v>2009</v>
      </c>
      <c r="H5" s="82">
        <v>2494</v>
      </c>
      <c r="I5" s="24" t="s">
        <v>76</v>
      </c>
      <c r="J5" s="23" t="s">
        <v>7</v>
      </c>
      <c r="K5" s="25" t="s">
        <v>18</v>
      </c>
      <c r="L5" s="25" t="s">
        <v>25</v>
      </c>
      <c r="M5" s="26">
        <v>20000</v>
      </c>
      <c r="N5" s="26">
        <v>1</v>
      </c>
      <c r="O5" s="26">
        <v>266180</v>
      </c>
      <c r="P5" s="25" t="s">
        <v>422</v>
      </c>
      <c r="Q5" s="66" t="s">
        <v>412</v>
      </c>
      <c r="R5" s="25" t="s">
        <v>248</v>
      </c>
    </row>
    <row r="6" spans="1:18" ht="60" customHeight="1" x14ac:dyDescent="0.2">
      <c r="A6" s="77">
        <v>2</v>
      </c>
      <c r="B6" s="81" t="s">
        <v>414</v>
      </c>
      <c r="C6" s="81" t="s">
        <v>417</v>
      </c>
      <c r="D6" s="78" t="s">
        <v>41</v>
      </c>
      <c r="E6" s="81" t="s">
        <v>78</v>
      </c>
      <c r="F6" s="81" t="s">
        <v>419</v>
      </c>
      <c r="G6" s="81">
        <v>2012</v>
      </c>
      <c r="H6" s="83">
        <v>2488</v>
      </c>
      <c r="I6" s="79" t="s">
        <v>426</v>
      </c>
      <c r="J6" s="78" t="s">
        <v>7</v>
      </c>
      <c r="K6" s="61" t="s">
        <v>18</v>
      </c>
      <c r="L6" s="62" t="s">
        <v>25</v>
      </c>
      <c r="M6" s="80">
        <v>20000</v>
      </c>
      <c r="N6" s="80">
        <v>1</v>
      </c>
      <c r="O6" s="80">
        <v>230850</v>
      </c>
      <c r="P6" s="61" t="s">
        <v>422</v>
      </c>
      <c r="Q6" s="32" t="s">
        <v>412</v>
      </c>
      <c r="R6" s="32" t="s">
        <v>248</v>
      </c>
    </row>
    <row r="7" spans="1:18" ht="60" customHeight="1" x14ac:dyDescent="0.2">
      <c r="A7" s="77">
        <v>3</v>
      </c>
      <c r="B7" s="81" t="s">
        <v>415</v>
      </c>
      <c r="C7" s="81" t="s">
        <v>418</v>
      </c>
      <c r="D7" s="78" t="s">
        <v>41</v>
      </c>
      <c r="E7" s="81" t="s">
        <v>420</v>
      </c>
      <c r="F7" s="81" t="s">
        <v>421</v>
      </c>
      <c r="G7" s="81">
        <v>2016</v>
      </c>
      <c r="H7" s="83">
        <v>1968</v>
      </c>
      <c r="I7" s="79" t="s">
        <v>169</v>
      </c>
      <c r="J7" s="78" t="s">
        <v>7</v>
      </c>
      <c r="K7" s="61" t="s">
        <v>19</v>
      </c>
      <c r="L7" s="61" t="s">
        <v>24</v>
      </c>
      <c r="M7" s="80">
        <v>30000</v>
      </c>
      <c r="N7" s="80">
        <v>1</v>
      </c>
      <c r="O7" s="80">
        <v>71890</v>
      </c>
      <c r="P7" s="61" t="s">
        <v>422</v>
      </c>
      <c r="Q7" s="32" t="s">
        <v>412</v>
      </c>
      <c r="R7" s="32" t="s">
        <v>248</v>
      </c>
    </row>
    <row r="8" spans="1:18" ht="60" customHeight="1" x14ac:dyDescent="0.2">
      <c r="A8" s="28">
        <v>4</v>
      </c>
      <c r="B8" s="29" t="s">
        <v>661</v>
      </c>
      <c r="C8" s="29" t="s">
        <v>423</v>
      </c>
      <c r="D8" s="29" t="s">
        <v>251</v>
      </c>
      <c r="E8" s="29" t="s">
        <v>93</v>
      </c>
      <c r="F8" s="45">
        <v>750</v>
      </c>
      <c r="G8" s="29">
        <v>2002</v>
      </c>
      <c r="H8" s="35"/>
      <c r="I8" s="31" t="s">
        <v>287</v>
      </c>
      <c r="J8" s="35"/>
      <c r="K8" s="32" t="s">
        <v>18</v>
      </c>
      <c r="L8" s="35"/>
      <c r="M8" s="36"/>
      <c r="N8" s="36"/>
      <c r="O8" s="36"/>
      <c r="P8" s="32" t="s">
        <v>422</v>
      </c>
      <c r="Q8" s="32" t="s">
        <v>412</v>
      </c>
      <c r="R8" s="32" t="s">
        <v>248</v>
      </c>
    </row>
    <row r="9" spans="1:18" ht="60" customHeight="1" x14ac:dyDescent="0.2">
      <c r="A9" s="28">
        <v>5</v>
      </c>
      <c r="B9" s="29" t="s">
        <v>662</v>
      </c>
      <c r="C9" s="29" t="s">
        <v>424</v>
      </c>
      <c r="D9" s="29" t="s">
        <v>252</v>
      </c>
      <c r="E9" s="29" t="s">
        <v>38</v>
      </c>
      <c r="F9" s="45" t="s">
        <v>425</v>
      </c>
      <c r="G9" s="29">
        <v>2010</v>
      </c>
      <c r="H9" s="35"/>
      <c r="I9" s="31" t="s">
        <v>427</v>
      </c>
      <c r="J9" s="35"/>
      <c r="K9" s="32" t="s">
        <v>18</v>
      </c>
      <c r="L9" s="35"/>
      <c r="M9" s="36"/>
      <c r="N9" s="36"/>
      <c r="O9" s="36"/>
      <c r="P9" s="32" t="s">
        <v>422</v>
      </c>
      <c r="Q9" s="32" t="s">
        <v>412</v>
      </c>
      <c r="R9" s="32" t="s">
        <v>248</v>
      </c>
    </row>
  </sheetData>
  <mergeCells count="1">
    <mergeCell ref="A3:R3"/>
  </mergeCells>
  <pageMargins left="0.25" right="0.25" top="0.75" bottom="0.75" header="0.3" footer="0.3"/>
  <pageSetup paperSize="9" scale="46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R5"/>
  <sheetViews>
    <sheetView topLeftCell="G1" workbookViewId="0">
      <selection activeCell="O1" sqref="O1:Q1048576"/>
    </sheetView>
  </sheetViews>
  <sheetFormatPr defaultRowHeight="12.75" x14ac:dyDescent="0.2"/>
  <cols>
    <col min="1" max="1" width="5.85546875" bestFit="1" customWidth="1"/>
    <col min="2" max="2" width="11.5703125" bestFit="1" customWidth="1"/>
    <col min="3" max="3" width="18.7109375" customWidth="1"/>
    <col min="4" max="4" width="17.140625" customWidth="1"/>
    <col min="5" max="5" width="12.140625" customWidth="1"/>
    <col min="6" max="6" width="21" customWidth="1"/>
    <col min="7" max="7" width="8" customWidth="1"/>
    <col min="8" max="8" width="14.140625" style="3" customWidth="1"/>
    <col min="9" max="9" width="12" customWidth="1"/>
    <col min="10" max="10" width="15.5703125" customWidth="1"/>
    <col min="11" max="11" width="17.5703125" customWidth="1"/>
    <col min="12" max="12" width="35.7109375" customWidth="1"/>
    <col min="13" max="13" width="17.7109375" style="3" customWidth="1"/>
    <col min="14" max="14" width="17.42578125" style="3" customWidth="1"/>
    <col min="15" max="15" width="14.5703125" style="3" customWidth="1"/>
    <col min="16" max="16" width="16.42578125" bestFit="1" customWidth="1"/>
    <col min="17" max="17" width="33.42578125" customWidth="1"/>
    <col min="18" max="18" width="25.7109375" customWidth="1"/>
  </cols>
  <sheetData>
    <row r="1" spans="1:18" ht="15.75" x14ac:dyDescent="0.25">
      <c r="B1" s="42" t="s">
        <v>460</v>
      </c>
    </row>
    <row r="2" spans="1:18" ht="13.5" thickBot="1" x14ac:dyDescent="0.25"/>
    <row r="3" spans="1:18" ht="30" customHeight="1" thickBot="1" x14ac:dyDescent="0.25">
      <c r="A3" s="142" t="s">
        <v>461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3"/>
      <c r="P3" s="143"/>
      <c r="Q3" s="143"/>
      <c r="R3" s="144"/>
    </row>
    <row r="4" spans="1:18" ht="60" customHeight="1" thickBot="1" x14ac:dyDescent="0.25">
      <c r="A4" s="2" t="s">
        <v>13</v>
      </c>
      <c r="B4" s="1" t="s">
        <v>0</v>
      </c>
      <c r="C4" s="1" t="s">
        <v>1</v>
      </c>
      <c r="D4" s="1" t="s">
        <v>37</v>
      </c>
      <c r="E4" s="1" t="s">
        <v>2</v>
      </c>
      <c r="F4" s="1" t="s">
        <v>3</v>
      </c>
      <c r="G4" s="1" t="s">
        <v>4</v>
      </c>
      <c r="H4" s="10" t="s">
        <v>21</v>
      </c>
      <c r="I4" s="1" t="s">
        <v>5</v>
      </c>
      <c r="J4" s="1" t="s">
        <v>17</v>
      </c>
      <c r="K4" s="1" t="s">
        <v>35</v>
      </c>
      <c r="L4" s="1" t="s">
        <v>20</v>
      </c>
      <c r="M4" s="4" t="s">
        <v>22</v>
      </c>
      <c r="N4" s="4" t="s">
        <v>278</v>
      </c>
      <c r="O4" s="4" t="s">
        <v>249</v>
      </c>
      <c r="P4" s="1" t="s">
        <v>15</v>
      </c>
      <c r="Q4" s="1" t="s">
        <v>23</v>
      </c>
      <c r="R4" s="1" t="s">
        <v>247</v>
      </c>
    </row>
    <row r="5" spans="1:18" ht="60" customHeight="1" x14ac:dyDescent="0.2">
      <c r="A5" s="77">
        <v>1</v>
      </c>
      <c r="B5" s="81" t="s">
        <v>462</v>
      </c>
      <c r="C5" s="81" t="s">
        <v>463</v>
      </c>
      <c r="D5" s="78" t="s">
        <v>42</v>
      </c>
      <c r="E5" s="81" t="s">
        <v>8</v>
      </c>
      <c r="F5" s="81" t="s">
        <v>464</v>
      </c>
      <c r="G5" s="81">
        <v>2002</v>
      </c>
      <c r="H5" s="83">
        <v>1398</v>
      </c>
      <c r="I5" s="84" t="s">
        <v>96</v>
      </c>
      <c r="J5" s="81" t="s">
        <v>16</v>
      </c>
      <c r="K5" s="61" t="s">
        <v>18</v>
      </c>
      <c r="L5" s="61" t="s">
        <v>25</v>
      </c>
      <c r="M5" s="80">
        <v>20000</v>
      </c>
      <c r="N5" s="80">
        <v>1</v>
      </c>
      <c r="O5" s="80">
        <v>233380</v>
      </c>
      <c r="P5" s="61" t="s">
        <v>465</v>
      </c>
      <c r="Q5" s="61" t="s">
        <v>466</v>
      </c>
      <c r="R5" s="61" t="s">
        <v>248</v>
      </c>
    </row>
  </sheetData>
  <mergeCells count="1">
    <mergeCell ref="A3:R3"/>
  </mergeCells>
  <pageMargins left="0.25" right="0.25" top="0.75" bottom="0.75" header="0.3" footer="0.3"/>
  <pageSetup paperSize="9" scale="46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R5"/>
  <sheetViews>
    <sheetView workbookViewId="0">
      <selection activeCell="K18" sqref="K18"/>
    </sheetView>
  </sheetViews>
  <sheetFormatPr defaultRowHeight="12.75" x14ac:dyDescent="0.2"/>
  <cols>
    <col min="1" max="1" width="5.85546875" bestFit="1" customWidth="1"/>
    <col min="2" max="2" width="11.5703125" bestFit="1" customWidth="1"/>
    <col min="3" max="3" width="18.7109375" customWidth="1"/>
    <col min="4" max="4" width="17.140625" customWidth="1"/>
    <col min="5" max="5" width="12.140625" customWidth="1"/>
    <col min="6" max="6" width="21" customWidth="1"/>
    <col min="7" max="7" width="8" customWidth="1"/>
    <col min="8" max="8" width="14.140625" style="3" customWidth="1"/>
    <col min="9" max="9" width="12" customWidth="1"/>
    <col min="10" max="10" width="15.5703125" customWidth="1"/>
    <col min="11" max="11" width="17.5703125" customWidth="1"/>
    <col min="12" max="12" width="35.7109375" customWidth="1"/>
    <col min="13" max="13" width="17.7109375" style="3" customWidth="1"/>
    <col min="14" max="14" width="17.42578125" style="3" customWidth="1"/>
    <col min="15" max="15" width="14.5703125" style="3" customWidth="1"/>
    <col min="16" max="16" width="17.85546875" customWidth="1"/>
    <col min="17" max="17" width="33.42578125" customWidth="1"/>
    <col min="18" max="18" width="25.7109375" customWidth="1"/>
  </cols>
  <sheetData>
    <row r="1" spans="1:18" ht="15.75" x14ac:dyDescent="0.25">
      <c r="B1" s="42" t="s">
        <v>467</v>
      </c>
    </row>
    <row r="2" spans="1:18" ht="13.5" thickBot="1" x14ac:dyDescent="0.25"/>
    <row r="3" spans="1:18" ht="30" customHeight="1" thickBot="1" x14ac:dyDescent="0.25">
      <c r="A3" s="142" t="s">
        <v>468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3"/>
      <c r="P3" s="143"/>
      <c r="Q3" s="143"/>
      <c r="R3" s="144"/>
    </row>
    <row r="4" spans="1:18" ht="60" customHeight="1" thickBot="1" x14ac:dyDescent="0.25">
      <c r="A4" s="2" t="s">
        <v>13</v>
      </c>
      <c r="B4" s="1" t="s">
        <v>0</v>
      </c>
      <c r="C4" s="1" t="s">
        <v>1</v>
      </c>
      <c r="D4" s="1" t="s">
        <v>37</v>
      </c>
      <c r="E4" s="1" t="s">
        <v>2</v>
      </c>
      <c r="F4" s="1" t="s">
        <v>3</v>
      </c>
      <c r="G4" s="1" t="s">
        <v>4</v>
      </c>
      <c r="H4" s="10" t="s">
        <v>21</v>
      </c>
      <c r="I4" s="1" t="s">
        <v>5</v>
      </c>
      <c r="J4" s="1" t="s">
        <v>17</v>
      </c>
      <c r="K4" s="1" t="s">
        <v>35</v>
      </c>
      <c r="L4" s="1" t="s">
        <v>20</v>
      </c>
      <c r="M4" s="4" t="s">
        <v>22</v>
      </c>
      <c r="N4" s="4" t="s">
        <v>278</v>
      </c>
      <c r="O4" s="4" t="s">
        <v>249</v>
      </c>
      <c r="P4" s="1" t="s">
        <v>15</v>
      </c>
      <c r="Q4" s="1" t="s">
        <v>23</v>
      </c>
      <c r="R4" s="1" t="s">
        <v>247</v>
      </c>
    </row>
    <row r="5" spans="1:18" ht="60" customHeight="1" x14ac:dyDescent="0.2">
      <c r="A5" s="77">
        <v>1</v>
      </c>
      <c r="B5" s="81" t="s">
        <v>472</v>
      </c>
      <c r="C5" s="85" t="s">
        <v>471</v>
      </c>
      <c r="D5" s="81" t="s">
        <v>252</v>
      </c>
      <c r="E5" s="81" t="s">
        <v>84</v>
      </c>
      <c r="F5" s="86" t="s">
        <v>262</v>
      </c>
      <c r="G5" s="81">
        <v>2001</v>
      </c>
      <c r="H5" s="87"/>
      <c r="I5" s="79" t="s">
        <v>299</v>
      </c>
      <c r="J5" s="87"/>
      <c r="K5" s="61" t="s">
        <v>18</v>
      </c>
      <c r="L5" s="87"/>
      <c r="M5" s="88"/>
      <c r="N5" s="88"/>
      <c r="O5" s="88"/>
      <c r="P5" s="61" t="s">
        <v>469</v>
      </c>
      <c r="Q5" s="61" t="s">
        <v>470</v>
      </c>
      <c r="R5" s="61" t="s">
        <v>248</v>
      </c>
    </row>
  </sheetData>
  <mergeCells count="1">
    <mergeCell ref="A3:R3"/>
  </mergeCells>
  <pageMargins left="0.25" right="0.25" top="0.75" bottom="0.75" header="0.3" footer="0.3"/>
  <pageSetup paperSize="9" scale="46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R23"/>
  <sheetViews>
    <sheetView topLeftCell="A14" zoomScale="85" zoomScaleNormal="85" workbookViewId="0">
      <selection activeCell="A23" sqref="A5:XFD23"/>
    </sheetView>
  </sheetViews>
  <sheetFormatPr defaultRowHeight="12.75" x14ac:dyDescent="0.2"/>
  <cols>
    <col min="1" max="1" width="5.85546875" bestFit="1" customWidth="1"/>
    <col min="2" max="2" width="11.5703125" bestFit="1" customWidth="1"/>
    <col min="3" max="3" width="18.7109375" customWidth="1"/>
    <col min="4" max="4" width="17.140625" customWidth="1"/>
    <col min="5" max="5" width="12.140625" customWidth="1"/>
    <col min="6" max="6" width="21" customWidth="1"/>
    <col min="7" max="7" width="8" style="3" customWidth="1"/>
    <col min="8" max="8" width="14.140625" style="119" customWidth="1"/>
    <col min="9" max="9" width="12" style="3" customWidth="1"/>
    <col min="10" max="10" width="15.5703125" style="3" customWidth="1"/>
    <col min="11" max="11" width="14.85546875" style="3" customWidth="1"/>
    <col min="12" max="12" width="35.7109375" customWidth="1"/>
    <col min="13" max="13" width="17.7109375" style="3" customWidth="1"/>
    <col min="14" max="14" width="17.42578125" style="3" customWidth="1"/>
    <col min="15" max="15" width="14.5703125" style="3" customWidth="1"/>
    <col min="16" max="16" width="16.42578125" bestFit="1" customWidth="1"/>
    <col min="17" max="17" width="31" customWidth="1"/>
    <col min="18" max="18" width="23.28515625" customWidth="1"/>
  </cols>
  <sheetData>
    <row r="1" spans="1:18" ht="15.75" x14ac:dyDescent="0.25">
      <c r="B1" s="42" t="s">
        <v>428</v>
      </c>
    </row>
    <row r="2" spans="1:18" ht="13.5" thickBot="1" x14ac:dyDescent="0.25"/>
    <row r="3" spans="1:18" ht="16.5" thickBot="1" x14ac:dyDescent="0.25">
      <c r="A3" s="142" t="s">
        <v>658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3"/>
      <c r="P3" s="143"/>
      <c r="Q3" s="143"/>
      <c r="R3" s="144"/>
    </row>
    <row r="4" spans="1:18" ht="45.75" thickBot="1" x14ac:dyDescent="0.25">
      <c r="A4" s="52" t="s">
        <v>13</v>
      </c>
      <c r="B4" s="51" t="s">
        <v>0</v>
      </c>
      <c r="C4" s="51" t="s">
        <v>1</v>
      </c>
      <c r="D4" s="51" t="s">
        <v>37</v>
      </c>
      <c r="E4" s="51" t="s">
        <v>2</v>
      </c>
      <c r="F4" s="51" t="s">
        <v>3</v>
      </c>
      <c r="G4" s="113" t="s">
        <v>4</v>
      </c>
      <c r="H4" s="120" t="s">
        <v>21</v>
      </c>
      <c r="I4" s="113" t="s">
        <v>5</v>
      </c>
      <c r="J4" s="113" t="s">
        <v>17</v>
      </c>
      <c r="K4" s="113" t="s">
        <v>35</v>
      </c>
      <c r="L4" s="51" t="s">
        <v>20</v>
      </c>
      <c r="M4" s="54" t="s">
        <v>22</v>
      </c>
      <c r="N4" s="54" t="s">
        <v>278</v>
      </c>
      <c r="O4" s="54" t="s">
        <v>249</v>
      </c>
      <c r="P4" s="51" t="s">
        <v>15</v>
      </c>
      <c r="Q4" s="51" t="s">
        <v>23</v>
      </c>
      <c r="R4" s="51" t="s">
        <v>247</v>
      </c>
    </row>
    <row r="5" spans="1:18" ht="46.5" customHeight="1" x14ac:dyDescent="0.2">
      <c r="A5" s="21">
        <v>1</v>
      </c>
      <c r="B5" s="22" t="s">
        <v>431</v>
      </c>
      <c r="C5" s="22" t="s">
        <v>433</v>
      </c>
      <c r="D5" s="30" t="s">
        <v>42</v>
      </c>
      <c r="E5" s="22" t="s">
        <v>6</v>
      </c>
      <c r="F5" s="22" t="s">
        <v>152</v>
      </c>
      <c r="G5" s="114">
        <v>2014</v>
      </c>
      <c r="H5" s="22">
        <v>1598</v>
      </c>
      <c r="I5" s="116" t="s">
        <v>506</v>
      </c>
      <c r="J5" s="114" t="s">
        <v>7</v>
      </c>
      <c r="K5" s="26" t="s">
        <v>18</v>
      </c>
      <c r="L5" s="25" t="s">
        <v>40</v>
      </c>
      <c r="M5" s="26">
        <v>30000</v>
      </c>
      <c r="N5" s="26">
        <v>1</v>
      </c>
      <c r="O5" s="26">
        <v>117580</v>
      </c>
      <c r="P5" s="25" t="s">
        <v>429</v>
      </c>
      <c r="Q5" s="66" t="s">
        <v>430</v>
      </c>
      <c r="R5" s="25" t="s">
        <v>248</v>
      </c>
    </row>
    <row r="6" spans="1:18" ht="46.5" customHeight="1" x14ac:dyDescent="0.2">
      <c r="A6" s="77">
        <v>2</v>
      </c>
      <c r="B6" s="81" t="s">
        <v>441</v>
      </c>
      <c r="C6" s="81" t="s">
        <v>436</v>
      </c>
      <c r="D6" s="78" t="s">
        <v>42</v>
      </c>
      <c r="E6" s="81" t="s">
        <v>11</v>
      </c>
      <c r="F6" s="81" t="s">
        <v>12</v>
      </c>
      <c r="G6" s="115">
        <v>2009</v>
      </c>
      <c r="H6" s="81">
        <v>1968</v>
      </c>
      <c r="I6" s="117" t="s">
        <v>162</v>
      </c>
      <c r="J6" s="115" t="s">
        <v>7</v>
      </c>
      <c r="K6" s="80" t="s">
        <v>18</v>
      </c>
      <c r="L6" s="61" t="s">
        <v>25</v>
      </c>
      <c r="M6" s="80">
        <v>20000</v>
      </c>
      <c r="N6" s="80">
        <v>1</v>
      </c>
      <c r="O6" s="80">
        <v>216530</v>
      </c>
      <c r="P6" s="61" t="s">
        <v>429</v>
      </c>
      <c r="Q6" s="32" t="s">
        <v>430</v>
      </c>
      <c r="R6" s="32" t="s">
        <v>248</v>
      </c>
    </row>
    <row r="7" spans="1:18" ht="46.5" customHeight="1" x14ac:dyDescent="0.2">
      <c r="A7" s="77">
        <v>3</v>
      </c>
      <c r="B7" s="81" t="s">
        <v>443</v>
      </c>
      <c r="C7" s="81" t="s">
        <v>438</v>
      </c>
      <c r="D7" s="78" t="s">
        <v>42</v>
      </c>
      <c r="E7" s="81" t="s">
        <v>6</v>
      </c>
      <c r="F7" s="81" t="s">
        <v>203</v>
      </c>
      <c r="G7" s="115">
        <v>2014</v>
      </c>
      <c r="H7" s="81">
        <v>1968</v>
      </c>
      <c r="I7" s="117" t="s">
        <v>205</v>
      </c>
      <c r="J7" s="115" t="s">
        <v>7</v>
      </c>
      <c r="K7" s="80" t="s">
        <v>18</v>
      </c>
      <c r="L7" s="61" t="s">
        <v>26</v>
      </c>
      <c r="M7" s="80">
        <v>30000</v>
      </c>
      <c r="N7" s="80">
        <v>1</v>
      </c>
      <c r="O7" s="80">
        <v>164250</v>
      </c>
      <c r="P7" s="61" t="s">
        <v>429</v>
      </c>
      <c r="Q7" s="32" t="s">
        <v>430</v>
      </c>
      <c r="R7" s="32" t="s">
        <v>248</v>
      </c>
    </row>
    <row r="8" spans="1:18" ht="46.5" customHeight="1" x14ac:dyDescent="0.2">
      <c r="A8" s="77">
        <v>4</v>
      </c>
      <c r="B8" s="81" t="s">
        <v>444</v>
      </c>
      <c r="C8" s="81" t="s">
        <v>439</v>
      </c>
      <c r="D8" s="78" t="s">
        <v>42</v>
      </c>
      <c r="E8" s="81" t="s">
        <v>8</v>
      </c>
      <c r="F8" s="81" t="s">
        <v>435</v>
      </c>
      <c r="G8" s="115">
        <v>2002</v>
      </c>
      <c r="H8" s="81">
        <v>1995</v>
      </c>
      <c r="I8" s="117" t="s">
        <v>507</v>
      </c>
      <c r="J8" s="115" t="s">
        <v>7</v>
      </c>
      <c r="K8" s="80" t="s">
        <v>18</v>
      </c>
      <c r="L8" s="61" t="s">
        <v>25</v>
      </c>
      <c r="M8" s="80">
        <v>20000</v>
      </c>
      <c r="N8" s="80">
        <v>1</v>
      </c>
      <c r="O8" s="80">
        <v>206250</v>
      </c>
      <c r="P8" s="61" t="s">
        <v>475</v>
      </c>
      <c r="Q8" s="32" t="s">
        <v>430</v>
      </c>
      <c r="R8" s="32" t="s">
        <v>248</v>
      </c>
    </row>
    <row r="9" spans="1:18" ht="46.5" customHeight="1" x14ac:dyDescent="0.2">
      <c r="A9" s="77">
        <v>5</v>
      </c>
      <c r="B9" s="81" t="s">
        <v>445</v>
      </c>
      <c r="C9" s="81" t="s">
        <v>440</v>
      </c>
      <c r="D9" s="78" t="s">
        <v>42</v>
      </c>
      <c r="E9" s="81" t="s">
        <v>8</v>
      </c>
      <c r="F9" s="81" t="s">
        <v>446</v>
      </c>
      <c r="G9" s="115">
        <v>2009</v>
      </c>
      <c r="H9" s="81">
        <v>2231</v>
      </c>
      <c r="I9" s="117" t="s">
        <v>224</v>
      </c>
      <c r="J9" s="115" t="s">
        <v>7</v>
      </c>
      <c r="K9" s="80" t="s">
        <v>18</v>
      </c>
      <c r="L9" s="61" t="s">
        <v>25</v>
      </c>
      <c r="M9" s="80">
        <v>20000</v>
      </c>
      <c r="N9" s="80">
        <v>1</v>
      </c>
      <c r="O9" s="80">
        <v>283520</v>
      </c>
      <c r="P9" s="61" t="s">
        <v>476</v>
      </c>
      <c r="Q9" s="32" t="s">
        <v>430</v>
      </c>
      <c r="R9" s="32" t="s">
        <v>248</v>
      </c>
    </row>
    <row r="10" spans="1:18" ht="46.5" customHeight="1" x14ac:dyDescent="0.2">
      <c r="A10" s="77">
        <v>6</v>
      </c>
      <c r="B10" s="81" t="s">
        <v>454</v>
      </c>
      <c r="C10" s="81" t="s">
        <v>447</v>
      </c>
      <c r="D10" s="81" t="s">
        <v>41</v>
      </c>
      <c r="E10" s="81" t="s">
        <v>10</v>
      </c>
      <c r="F10" s="81" t="s">
        <v>104</v>
      </c>
      <c r="G10" s="115">
        <v>2009</v>
      </c>
      <c r="H10" s="81">
        <v>2477</v>
      </c>
      <c r="I10" s="117" t="s">
        <v>167</v>
      </c>
      <c r="J10" s="115" t="s">
        <v>7</v>
      </c>
      <c r="K10" s="80" t="s">
        <v>18</v>
      </c>
      <c r="L10" s="61" t="s">
        <v>24</v>
      </c>
      <c r="M10" s="80">
        <v>30000</v>
      </c>
      <c r="N10" s="80">
        <v>1</v>
      </c>
      <c r="O10" s="80">
        <v>249160</v>
      </c>
      <c r="P10" s="61" t="s">
        <v>429</v>
      </c>
      <c r="Q10" s="32" t="s">
        <v>430</v>
      </c>
      <c r="R10" s="32" t="s">
        <v>248</v>
      </c>
    </row>
    <row r="11" spans="1:18" ht="46.5" customHeight="1" x14ac:dyDescent="0.2">
      <c r="A11" s="77">
        <v>7</v>
      </c>
      <c r="B11" s="81" t="s">
        <v>455</v>
      </c>
      <c r="C11" s="81" t="s">
        <v>448</v>
      </c>
      <c r="D11" s="81" t="s">
        <v>41</v>
      </c>
      <c r="E11" s="81" t="s">
        <v>8</v>
      </c>
      <c r="F11" s="81" t="s">
        <v>451</v>
      </c>
      <c r="G11" s="115">
        <v>2007</v>
      </c>
      <c r="H11" s="81">
        <v>2494</v>
      </c>
      <c r="I11" s="117" t="s">
        <v>508</v>
      </c>
      <c r="J11" s="115" t="s">
        <v>7</v>
      </c>
      <c r="K11" s="80" t="s">
        <v>18</v>
      </c>
      <c r="L11" s="61" t="s">
        <v>25</v>
      </c>
      <c r="M11" s="80">
        <v>15000</v>
      </c>
      <c r="N11" s="80">
        <v>1</v>
      </c>
      <c r="O11" s="80">
        <v>187800</v>
      </c>
      <c r="P11" s="61" t="s">
        <v>475</v>
      </c>
      <c r="Q11" s="32" t="s">
        <v>430</v>
      </c>
      <c r="R11" s="32" t="s">
        <v>248</v>
      </c>
    </row>
    <row r="12" spans="1:18" ht="46.5" customHeight="1" x14ac:dyDescent="0.2">
      <c r="A12" s="77">
        <v>8</v>
      </c>
      <c r="B12" s="81" t="s">
        <v>456</v>
      </c>
      <c r="C12" s="81" t="s">
        <v>449</v>
      </c>
      <c r="D12" s="81" t="s">
        <v>41</v>
      </c>
      <c r="E12" s="81" t="s">
        <v>10</v>
      </c>
      <c r="F12" s="81" t="s">
        <v>104</v>
      </c>
      <c r="G12" s="115">
        <v>2009</v>
      </c>
      <c r="H12" s="81">
        <v>2477</v>
      </c>
      <c r="I12" s="117" t="s">
        <v>167</v>
      </c>
      <c r="J12" s="115" t="s">
        <v>7</v>
      </c>
      <c r="K12" s="80" t="s">
        <v>18</v>
      </c>
      <c r="L12" s="61" t="s">
        <v>24</v>
      </c>
      <c r="M12" s="80">
        <v>20000</v>
      </c>
      <c r="N12" s="80">
        <v>1</v>
      </c>
      <c r="O12" s="80">
        <v>268650</v>
      </c>
      <c r="P12" s="61" t="s">
        <v>429</v>
      </c>
      <c r="Q12" s="32" t="s">
        <v>430</v>
      </c>
      <c r="R12" s="32" t="s">
        <v>248</v>
      </c>
    </row>
    <row r="13" spans="1:18" ht="46.5" customHeight="1" x14ac:dyDescent="0.2">
      <c r="A13" s="77">
        <v>9</v>
      </c>
      <c r="B13" s="81" t="s">
        <v>457</v>
      </c>
      <c r="C13" s="81" t="s">
        <v>450</v>
      </c>
      <c r="D13" s="81" t="s">
        <v>459</v>
      </c>
      <c r="E13" s="81" t="s">
        <v>452</v>
      </c>
      <c r="F13" s="81" t="s">
        <v>453</v>
      </c>
      <c r="G13" s="115">
        <v>2015</v>
      </c>
      <c r="H13" s="81">
        <v>2998</v>
      </c>
      <c r="I13" s="117" t="s">
        <v>509</v>
      </c>
      <c r="J13" s="115" t="s">
        <v>7</v>
      </c>
      <c r="K13" s="80" t="s">
        <v>18</v>
      </c>
      <c r="L13" s="61" t="s">
        <v>458</v>
      </c>
      <c r="M13" s="80">
        <v>40000</v>
      </c>
      <c r="N13" s="80">
        <v>1</v>
      </c>
      <c r="O13" s="80">
        <v>36400</v>
      </c>
      <c r="P13" s="61" t="s">
        <v>429</v>
      </c>
      <c r="Q13" s="32" t="s">
        <v>430</v>
      </c>
      <c r="R13" s="32" t="s">
        <v>248</v>
      </c>
    </row>
    <row r="14" spans="1:18" ht="46.5" customHeight="1" x14ac:dyDescent="0.2">
      <c r="A14" s="28">
        <v>10</v>
      </c>
      <c r="B14" s="29" t="s">
        <v>477</v>
      </c>
      <c r="C14" s="29" t="s">
        <v>478</v>
      </c>
      <c r="D14" s="81" t="s">
        <v>41</v>
      </c>
      <c r="E14" s="29" t="s">
        <v>479</v>
      </c>
      <c r="F14" s="45" t="s">
        <v>480</v>
      </c>
      <c r="G14" s="115">
        <v>2015</v>
      </c>
      <c r="H14" s="81">
        <v>2499</v>
      </c>
      <c r="I14" s="117" t="s">
        <v>510</v>
      </c>
      <c r="J14" s="115" t="s">
        <v>7</v>
      </c>
      <c r="K14" s="80" t="s">
        <v>18</v>
      </c>
      <c r="L14" s="61" t="s">
        <v>24</v>
      </c>
      <c r="M14" s="80">
        <v>30000</v>
      </c>
      <c r="N14" s="80">
        <v>1</v>
      </c>
      <c r="O14" s="33">
        <v>81550</v>
      </c>
      <c r="P14" s="32" t="s">
        <v>429</v>
      </c>
      <c r="Q14" s="32" t="s">
        <v>430</v>
      </c>
      <c r="R14" s="32" t="s">
        <v>248</v>
      </c>
    </row>
    <row r="15" spans="1:18" ht="46.5" customHeight="1" x14ac:dyDescent="0.2">
      <c r="A15" s="28">
        <v>11</v>
      </c>
      <c r="B15" s="29" t="s">
        <v>498</v>
      </c>
      <c r="C15" s="29" t="s">
        <v>481</v>
      </c>
      <c r="D15" s="29" t="s">
        <v>111</v>
      </c>
      <c r="E15" s="29" t="s">
        <v>325</v>
      </c>
      <c r="F15" s="45" t="s">
        <v>482</v>
      </c>
      <c r="G15" s="112">
        <v>2002</v>
      </c>
      <c r="H15" s="35"/>
      <c r="I15" s="118" t="s">
        <v>114</v>
      </c>
      <c r="J15" s="36"/>
      <c r="K15" s="33" t="s">
        <v>18</v>
      </c>
      <c r="L15" s="35"/>
      <c r="M15" s="36"/>
      <c r="N15" s="36"/>
      <c r="O15" s="36"/>
      <c r="P15" s="32" t="s">
        <v>429</v>
      </c>
      <c r="Q15" s="32" t="s">
        <v>430</v>
      </c>
      <c r="R15" s="32" t="s">
        <v>248</v>
      </c>
    </row>
    <row r="16" spans="1:18" ht="46.5" customHeight="1" x14ac:dyDescent="0.2">
      <c r="A16" s="28">
        <v>12</v>
      </c>
      <c r="B16" s="29" t="s">
        <v>499</v>
      </c>
      <c r="C16" s="46" t="s">
        <v>483</v>
      </c>
      <c r="D16" s="29" t="s">
        <v>251</v>
      </c>
      <c r="E16" s="29" t="s">
        <v>93</v>
      </c>
      <c r="F16" s="45">
        <v>750</v>
      </c>
      <c r="G16" s="112">
        <v>2002</v>
      </c>
      <c r="H16" s="35"/>
      <c r="I16" s="118" t="s">
        <v>287</v>
      </c>
      <c r="J16" s="36"/>
      <c r="K16" s="33" t="s">
        <v>18</v>
      </c>
      <c r="L16" s="35"/>
      <c r="M16" s="36"/>
      <c r="N16" s="36"/>
      <c r="O16" s="36"/>
      <c r="P16" s="32" t="s">
        <v>429</v>
      </c>
      <c r="Q16" s="32" t="s">
        <v>430</v>
      </c>
      <c r="R16" s="32" t="s">
        <v>248</v>
      </c>
    </row>
    <row r="17" spans="1:18" ht="46.5" customHeight="1" x14ac:dyDescent="0.2">
      <c r="A17" s="28">
        <v>13</v>
      </c>
      <c r="B17" s="29" t="s">
        <v>500</v>
      </c>
      <c r="C17" s="46" t="s">
        <v>484</v>
      </c>
      <c r="D17" s="29" t="s">
        <v>251</v>
      </c>
      <c r="E17" s="29" t="s">
        <v>84</v>
      </c>
      <c r="F17" s="45" t="s">
        <v>261</v>
      </c>
      <c r="G17" s="112">
        <v>2001</v>
      </c>
      <c r="H17" s="35"/>
      <c r="I17" s="118" t="s">
        <v>273</v>
      </c>
      <c r="J17" s="36"/>
      <c r="K17" s="33" t="s">
        <v>18</v>
      </c>
      <c r="L17" s="35"/>
      <c r="M17" s="36"/>
      <c r="N17" s="36"/>
      <c r="O17" s="36"/>
      <c r="P17" s="32" t="s">
        <v>429</v>
      </c>
      <c r="Q17" s="32" t="s">
        <v>430</v>
      </c>
      <c r="R17" s="32" t="s">
        <v>248</v>
      </c>
    </row>
    <row r="18" spans="1:18" ht="46.5" customHeight="1" x14ac:dyDescent="0.2">
      <c r="A18" s="28">
        <v>14</v>
      </c>
      <c r="B18" s="29" t="s">
        <v>501</v>
      </c>
      <c r="C18" s="46" t="s">
        <v>485</v>
      </c>
      <c r="D18" s="29" t="s">
        <v>39</v>
      </c>
      <c r="E18" s="29" t="s">
        <v>84</v>
      </c>
      <c r="F18" s="45" t="s">
        <v>85</v>
      </c>
      <c r="G18" s="112">
        <v>2002</v>
      </c>
      <c r="H18" s="35"/>
      <c r="I18" s="118" t="s">
        <v>95</v>
      </c>
      <c r="J18" s="36"/>
      <c r="K18" s="33" t="s">
        <v>18</v>
      </c>
      <c r="L18" s="35"/>
      <c r="M18" s="36"/>
      <c r="N18" s="36"/>
      <c r="O18" s="36"/>
      <c r="P18" s="32" t="s">
        <v>429</v>
      </c>
      <c r="Q18" s="32" t="s">
        <v>430</v>
      </c>
      <c r="R18" s="32" t="s">
        <v>248</v>
      </c>
    </row>
    <row r="19" spans="1:18" ht="46.5" customHeight="1" x14ac:dyDescent="0.2">
      <c r="A19" s="28">
        <v>15</v>
      </c>
      <c r="B19" s="29" t="s">
        <v>502</v>
      </c>
      <c r="C19" s="46" t="s">
        <v>486</v>
      </c>
      <c r="D19" s="29" t="s">
        <v>283</v>
      </c>
      <c r="E19" s="29" t="s">
        <v>487</v>
      </c>
      <c r="F19" s="45" t="s">
        <v>488</v>
      </c>
      <c r="G19" s="112">
        <v>1999</v>
      </c>
      <c r="H19" s="35"/>
      <c r="I19" s="118" t="s">
        <v>511</v>
      </c>
      <c r="J19" s="36"/>
      <c r="K19" s="33" t="s">
        <v>18</v>
      </c>
      <c r="L19" s="35"/>
      <c r="M19" s="36"/>
      <c r="N19" s="36"/>
      <c r="O19" s="36"/>
      <c r="P19" s="61" t="s">
        <v>475</v>
      </c>
      <c r="Q19" s="32" t="s">
        <v>430</v>
      </c>
      <c r="R19" s="32" t="s">
        <v>248</v>
      </c>
    </row>
    <row r="20" spans="1:18" ht="46.5" customHeight="1" x14ac:dyDescent="0.2">
      <c r="A20" s="28">
        <v>16</v>
      </c>
      <c r="B20" s="29" t="s">
        <v>503</v>
      </c>
      <c r="C20" s="46" t="s">
        <v>489</v>
      </c>
      <c r="D20" s="29" t="s">
        <v>324</v>
      </c>
      <c r="E20" s="29" t="s">
        <v>38</v>
      </c>
      <c r="F20" s="45" t="s">
        <v>369</v>
      </c>
      <c r="G20" s="112">
        <v>1985</v>
      </c>
      <c r="H20" s="35"/>
      <c r="I20" s="118" t="s">
        <v>512</v>
      </c>
      <c r="J20" s="36"/>
      <c r="K20" s="33" t="s">
        <v>18</v>
      </c>
      <c r="L20" s="35"/>
      <c r="M20" s="36"/>
      <c r="N20" s="36"/>
      <c r="O20" s="36"/>
      <c r="P20" s="32" t="s">
        <v>429</v>
      </c>
      <c r="Q20" s="32" t="s">
        <v>430</v>
      </c>
      <c r="R20" s="32" t="s">
        <v>248</v>
      </c>
    </row>
    <row r="21" spans="1:18" ht="46.5" customHeight="1" x14ac:dyDescent="0.2">
      <c r="A21" s="28">
        <v>17</v>
      </c>
      <c r="B21" s="29" t="s">
        <v>513</v>
      </c>
      <c r="C21" s="29" t="s">
        <v>490</v>
      </c>
      <c r="D21" s="29" t="s">
        <v>252</v>
      </c>
      <c r="E21" s="29" t="s">
        <v>491</v>
      </c>
      <c r="F21" s="45" t="s">
        <v>492</v>
      </c>
      <c r="G21" s="112">
        <v>2013</v>
      </c>
      <c r="H21" s="35"/>
      <c r="I21" s="118" t="s">
        <v>353</v>
      </c>
      <c r="J21" s="36"/>
      <c r="K21" s="33" t="s">
        <v>18</v>
      </c>
      <c r="L21" s="35"/>
      <c r="M21" s="36"/>
      <c r="N21" s="36"/>
      <c r="O21" s="36"/>
      <c r="P21" s="32" t="s">
        <v>429</v>
      </c>
      <c r="Q21" s="32" t="s">
        <v>430</v>
      </c>
      <c r="R21" s="32" t="s">
        <v>248</v>
      </c>
    </row>
    <row r="22" spans="1:18" ht="46.5" customHeight="1" x14ac:dyDescent="0.2">
      <c r="A22" s="28">
        <v>18</v>
      </c>
      <c r="B22" s="29" t="s">
        <v>504</v>
      </c>
      <c r="C22" s="29" t="s">
        <v>493</v>
      </c>
      <c r="D22" s="29" t="s">
        <v>494</v>
      </c>
      <c r="E22" s="29" t="s">
        <v>495</v>
      </c>
      <c r="F22" s="45" t="s">
        <v>496</v>
      </c>
      <c r="G22" s="112">
        <v>2015</v>
      </c>
      <c r="H22" s="35"/>
      <c r="I22" s="118" t="s">
        <v>514</v>
      </c>
      <c r="J22" s="36"/>
      <c r="K22" s="33" t="s">
        <v>18</v>
      </c>
      <c r="L22" s="35"/>
      <c r="M22" s="36"/>
      <c r="N22" s="36"/>
      <c r="O22" s="36"/>
      <c r="P22" s="32" t="s">
        <v>429</v>
      </c>
      <c r="Q22" s="32" t="s">
        <v>430</v>
      </c>
      <c r="R22" s="32" t="s">
        <v>248</v>
      </c>
    </row>
    <row r="23" spans="1:18" ht="46.5" customHeight="1" x14ac:dyDescent="0.2">
      <c r="A23" s="28">
        <v>19</v>
      </c>
      <c r="B23" s="29" t="s">
        <v>505</v>
      </c>
      <c r="C23" s="29" t="s">
        <v>497</v>
      </c>
      <c r="D23" s="29" t="s">
        <v>252</v>
      </c>
      <c r="E23" s="29" t="s">
        <v>259</v>
      </c>
      <c r="F23" s="45" t="s">
        <v>263</v>
      </c>
      <c r="G23" s="112">
        <v>2017</v>
      </c>
      <c r="H23" s="35"/>
      <c r="I23" s="118" t="s">
        <v>515</v>
      </c>
      <c r="J23" s="36"/>
      <c r="K23" s="33" t="s">
        <v>19</v>
      </c>
      <c r="L23" s="35"/>
      <c r="M23" s="36"/>
      <c r="N23" s="36"/>
      <c r="O23" s="36"/>
      <c r="P23" s="32" t="s">
        <v>429</v>
      </c>
      <c r="Q23" s="32" t="s">
        <v>430</v>
      </c>
      <c r="R23" s="32" t="s">
        <v>248</v>
      </c>
    </row>
  </sheetData>
  <mergeCells count="1">
    <mergeCell ref="A3:R3"/>
  </mergeCells>
  <pageMargins left="0.25" right="0.25" top="0.75" bottom="0.75" header="0.3" footer="0.3"/>
  <pageSetup paperSize="9" scale="47" fitToHeight="0" orientation="landscape" r:id="rId1"/>
  <ignoredErrors>
    <ignoredError sqref="C20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R11"/>
  <sheetViews>
    <sheetView zoomScale="70" zoomScaleNormal="70" workbookViewId="0">
      <selection activeCell="F18" sqref="F18"/>
    </sheetView>
  </sheetViews>
  <sheetFormatPr defaultRowHeight="12.75" x14ac:dyDescent="0.2"/>
  <cols>
    <col min="1" max="1" width="5.85546875" style="124" bestFit="1" customWidth="1"/>
    <col min="2" max="2" width="9.28515625" customWidth="1"/>
    <col min="3" max="3" width="21.85546875" customWidth="1"/>
    <col min="4" max="4" width="23.85546875" customWidth="1"/>
    <col min="5" max="5" width="18" customWidth="1"/>
    <col min="6" max="6" width="16.5703125" customWidth="1"/>
    <col min="7" max="7" width="10.140625" style="3" customWidth="1"/>
    <col min="8" max="8" width="14.140625" style="124" customWidth="1"/>
    <col min="9" max="9" width="12" style="3" customWidth="1"/>
    <col min="10" max="10" width="15.5703125" customWidth="1"/>
    <col min="11" max="11" width="15.7109375" style="3" customWidth="1"/>
    <col min="12" max="12" width="35.7109375" customWidth="1"/>
    <col min="13" max="13" width="17.7109375" style="3" customWidth="1"/>
    <col min="14" max="14" width="17.42578125" style="3" customWidth="1"/>
    <col min="15" max="15" width="14.5703125" style="3" customWidth="1"/>
    <col min="16" max="16" width="20.28515625" customWidth="1"/>
    <col min="17" max="17" width="38.42578125" customWidth="1"/>
    <col min="18" max="18" width="25.7109375" customWidth="1"/>
  </cols>
  <sheetData>
    <row r="1" spans="1:18" ht="15.75" x14ac:dyDescent="0.25">
      <c r="B1" s="42" t="s">
        <v>935</v>
      </c>
    </row>
    <row r="2" spans="1:18" ht="13.5" thickBot="1" x14ac:dyDescent="0.25"/>
    <row r="3" spans="1:18" ht="30" customHeight="1" thickBot="1" x14ac:dyDescent="0.25">
      <c r="A3" s="142" t="s">
        <v>594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3"/>
      <c r="P3" s="143"/>
      <c r="Q3" s="143"/>
      <c r="R3" s="144"/>
    </row>
    <row r="4" spans="1:18" ht="60" customHeight="1" thickBot="1" x14ac:dyDescent="0.25">
      <c r="A4" s="106" t="s">
        <v>13</v>
      </c>
      <c r="B4" s="1" t="s">
        <v>0</v>
      </c>
      <c r="C4" s="1" t="s">
        <v>1</v>
      </c>
      <c r="D4" s="1" t="s">
        <v>37</v>
      </c>
      <c r="E4" s="1" t="s">
        <v>2</v>
      </c>
      <c r="F4" s="1" t="s">
        <v>3</v>
      </c>
      <c r="G4" s="109" t="s">
        <v>4</v>
      </c>
      <c r="H4" s="125" t="s">
        <v>21</v>
      </c>
      <c r="I4" s="109" t="s">
        <v>5</v>
      </c>
      <c r="J4" s="1" t="s">
        <v>17</v>
      </c>
      <c r="K4" s="109" t="s">
        <v>35</v>
      </c>
      <c r="L4" s="1" t="s">
        <v>20</v>
      </c>
      <c r="M4" s="4" t="s">
        <v>22</v>
      </c>
      <c r="N4" s="4" t="s">
        <v>738</v>
      </c>
      <c r="O4" s="109" t="s">
        <v>249</v>
      </c>
      <c r="P4" s="1" t="s">
        <v>15</v>
      </c>
      <c r="Q4" s="1" t="s">
        <v>23</v>
      </c>
      <c r="R4" s="1" t="s">
        <v>247</v>
      </c>
    </row>
    <row r="5" spans="1:18" ht="60" customHeight="1" x14ac:dyDescent="0.2">
      <c r="A5" s="107">
        <v>1</v>
      </c>
      <c r="B5" s="81" t="s">
        <v>737</v>
      </c>
      <c r="C5" s="81" t="s">
        <v>739</v>
      </c>
      <c r="D5" s="78" t="s">
        <v>42</v>
      </c>
      <c r="E5" s="81" t="s">
        <v>734</v>
      </c>
      <c r="F5" s="81" t="s">
        <v>735</v>
      </c>
      <c r="G5" s="115">
        <v>2013</v>
      </c>
      <c r="H5" s="115">
        <v>1461</v>
      </c>
      <c r="I5" s="117" t="s">
        <v>736</v>
      </c>
      <c r="J5" s="81" t="s">
        <v>7</v>
      </c>
      <c r="K5" s="33" t="s">
        <v>18</v>
      </c>
      <c r="L5" s="62" t="s">
        <v>24</v>
      </c>
      <c r="M5" s="90">
        <v>20000</v>
      </c>
      <c r="N5" s="90">
        <v>1</v>
      </c>
      <c r="O5" s="80">
        <v>135160</v>
      </c>
      <c r="P5" s="61" t="s">
        <v>731</v>
      </c>
      <c r="Q5" s="91" t="s">
        <v>724</v>
      </c>
      <c r="R5" s="61" t="s">
        <v>248</v>
      </c>
    </row>
    <row r="6" spans="1:18" ht="60" customHeight="1" x14ac:dyDescent="0.2">
      <c r="A6" s="107">
        <v>2</v>
      </c>
      <c r="B6" s="92" t="s">
        <v>603</v>
      </c>
      <c r="C6" s="92" t="s">
        <v>602</v>
      </c>
      <c r="D6" s="92" t="s">
        <v>41</v>
      </c>
      <c r="E6" s="92" t="s">
        <v>8</v>
      </c>
      <c r="F6" s="92" t="s">
        <v>204</v>
      </c>
      <c r="G6" s="122">
        <v>2009</v>
      </c>
      <c r="H6" s="115">
        <v>2494</v>
      </c>
      <c r="I6" s="117" t="s">
        <v>76</v>
      </c>
      <c r="J6" s="81" t="s">
        <v>7</v>
      </c>
      <c r="K6" s="60" t="s">
        <v>18</v>
      </c>
      <c r="L6" s="62" t="s">
        <v>25</v>
      </c>
      <c r="M6" s="90">
        <v>20000</v>
      </c>
      <c r="N6" s="90">
        <v>1</v>
      </c>
      <c r="O6" s="90">
        <v>308600</v>
      </c>
      <c r="P6" s="62" t="s">
        <v>595</v>
      </c>
      <c r="Q6" s="34" t="s">
        <v>724</v>
      </c>
      <c r="R6" s="62" t="s">
        <v>580</v>
      </c>
    </row>
    <row r="7" spans="1:18" ht="60" customHeight="1" x14ac:dyDescent="0.2">
      <c r="A7" s="107">
        <v>3</v>
      </c>
      <c r="B7" s="92" t="s">
        <v>864</v>
      </c>
      <c r="C7" s="92" t="s">
        <v>865</v>
      </c>
      <c r="D7" s="92" t="s">
        <v>41</v>
      </c>
      <c r="E7" s="92" t="s">
        <v>9</v>
      </c>
      <c r="F7" s="92" t="s">
        <v>866</v>
      </c>
      <c r="G7" s="122">
        <v>2012</v>
      </c>
      <c r="H7" s="115">
        <v>2198</v>
      </c>
      <c r="I7" s="117" t="s">
        <v>867</v>
      </c>
      <c r="J7" s="81" t="s">
        <v>7</v>
      </c>
      <c r="K7" s="60" t="s">
        <v>18</v>
      </c>
      <c r="L7" s="62" t="s">
        <v>26</v>
      </c>
      <c r="M7" s="90">
        <v>60000</v>
      </c>
      <c r="N7" s="90">
        <v>2</v>
      </c>
      <c r="O7" s="90">
        <v>183950</v>
      </c>
      <c r="P7" s="62" t="s">
        <v>731</v>
      </c>
      <c r="Q7" s="34" t="s">
        <v>724</v>
      </c>
      <c r="R7" s="62" t="s">
        <v>248</v>
      </c>
    </row>
    <row r="8" spans="1:18" ht="60" customHeight="1" x14ac:dyDescent="0.2">
      <c r="A8" s="108">
        <v>4</v>
      </c>
      <c r="B8" s="93" t="s">
        <v>600</v>
      </c>
      <c r="C8" s="94" t="s">
        <v>596</v>
      </c>
      <c r="D8" s="93" t="s">
        <v>251</v>
      </c>
      <c r="E8" s="93" t="s">
        <v>93</v>
      </c>
      <c r="F8" s="93">
        <v>750</v>
      </c>
      <c r="G8" s="123">
        <v>2002</v>
      </c>
      <c r="H8" s="36"/>
      <c r="I8" s="118" t="s">
        <v>528</v>
      </c>
      <c r="J8" s="35"/>
      <c r="K8" s="33" t="s">
        <v>18</v>
      </c>
      <c r="L8" s="35"/>
      <c r="M8" s="36"/>
      <c r="N8" s="36"/>
      <c r="O8" s="36"/>
      <c r="P8" s="61" t="s">
        <v>595</v>
      </c>
      <c r="Q8" s="32" t="s">
        <v>724</v>
      </c>
      <c r="R8" s="32" t="s">
        <v>580</v>
      </c>
    </row>
    <row r="9" spans="1:18" ht="60" customHeight="1" x14ac:dyDescent="0.2">
      <c r="A9" s="108">
        <v>5</v>
      </c>
      <c r="B9" s="93" t="s">
        <v>601</v>
      </c>
      <c r="C9" s="94" t="s">
        <v>597</v>
      </c>
      <c r="D9" s="93" t="s">
        <v>252</v>
      </c>
      <c r="E9" s="93" t="s">
        <v>598</v>
      </c>
      <c r="F9" s="93" t="s">
        <v>599</v>
      </c>
      <c r="G9" s="123">
        <v>2008</v>
      </c>
      <c r="H9" s="36"/>
      <c r="I9" s="118" t="s">
        <v>614</v>
      </c>
      <c r="J9" s="35"/>
      <c r="K9" s="33" t="s">
        <v>18</v>
      </c>
      <c r="L9" s="35"/>
      <c r="M9" s="36"/>
      <c r="N9" s="36"/>
      <c r="O9" s="36"/>
      <c r="P9" s="61" t="s">
        <v>595</v>
      </c>
      <c r="Q9" s="32" t="s">
        <v>724</v>
      </c>
      <c r="R9" s="32" t="s">
        <v>580</v>
      </c>
    </row>
    <row r="10" spans="1:18" ht="60" customHeight="1" x14ac:dyDescent="0.2">
      <c r="A10" s="108">
        <v>6</v>
      </c>
      <c r="B10" s="93" t="s">
        <v>889</v>
      </c>
      <c r="C10" s="94" t="s">
        <v>890</v>
      </c>
      <c r="D10" s="93" t="s">
        <v>39</v>
      </c>
      <c r="E10" s="93" t="s">
        <v>886</v>
      </c>
      <c r="F10" s="93" t="s">
        <v>891</v>
      </c>
      <c r="G10" s="123">
        <v>2013</v>
      </c>
      <c r="H10" s="57"/>
      <c r="I10" s="118" t="s">
        <v>892</v>
      </c>
      <c r="J10" s="56"/>
      <c r="K10" s="60" t="s">
        <v>18</v>
      </c>
      <c r="L10" s="35"/>
      <c r="M10" s="36"/>
      <c r="N10" s="36"/>
      <c r="O10" s="36"/>
      <c r="P10" s="61" t="s">
        <v>731</v>
      </c>
      <c r="Q10" s="32" t="s">
        <v>724</v>
      </c>
      <c r="R10" s="62" t="s">
        <v>248</v>
      </c>
    </row>
    <row r="11" spans="1:18" ht="60" customHeight="1" x14ac:dyDescent="0.2">
      <c r="A11" s="108">
        <v>7</v>
      </c>
      <c r="B11" s="93" t="s">
        <v>913</v>
      </c>
      <c r="C11" s="94" t="s">
        <v>914</v>
      </c>
      <c r="D11" s="93" t="s">
        <v>324</v>
      </c>
      <c r="E11" s="93" t="s">
        <v>915</v>
      </c>
      <c r="F11" s="93" t="s">
        <v>916</v>
      </c>
      <c r="G11" s="123">
        <v>2016</v>
      </c>
      <c r="H11" s="57"/>
      <c r="I11" s="118" t="s">
        <v>169</v>
      </c>
      <c r="J11" s="56"/>
      <c r="K11" s="60" t="s">
        <v>18</v>
      </c>
      <c r="L11" s="35"/>
      <c r="M11" s="36"/>
      <c r="N11" s="36"/>
      <c r="O11" s="36"/>
      <c r="P11" s="61" t="s">
        <v>731</v>
      </c>
      <c r="Q11" s="32" t="s">
        <v>724</v>
      </c>
      <c r="R11" s="62" t="s">
        <v>248</v>
      </c>
    </row>
  </sheetData>
  <mergeCells count="1">
    <mergeCell ref="A3:R3"/>
  </mergeCells>
  <pageMargins left="0.25" right="0.25" top="0.75" bottom="0.75" header="0.3" footer="0.3"/>
  <pageSetup paperSize="9" scale="43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R7"/>
  <sheetViews>
    <sheetView zoomScale="85" zoomScaleNormal="85" workbookViewId="0">
      <selection activeCell="O1" sqref="O1:Q1048576"/>
    </sheetView>
  </sheetViews>
  <sheetFormatPr defaultRowHeight="12.75" x14ac:dyDescent="0.2"/>
  <cols>
    <col min="1" max="1" width="5.85546875" bestFit="1" customWidth="1"/>
    <col min="2" max="2" width="11.5703125" bestFit="1" customWidth="1"/>
    <col min="3" max="3" width="19.42578125" customWidth="1"/>
    <col min="4" max="4" width="17.140625" customWidth="1"/>
    <col min="5" max="5" width="12.42578125" customWidth="1"/>
    <col min="6" max="6" width="23.85546875" customWidth="1"/>
    <col min="7" max="7" width="8" customWidth="1"/>
    <col min="8" max="8" width="14.140625" style="3" customWidth="1"/>
    <col min="9" max="9" width="12" style="3" customWidth="1"/>
    <col min="10" max="10" width="15.5703125" style="3" customWidth="1"/>
    <col min="11" max="11" width="14.28515625" style="3" customWidth="1"/>
    <col min="12" max="12" width="31.5703125" customWidth="1"/>
    <col min="13" max="13" width="17.7109375" style="3" customWidth="1"/>
    <col min="14" max="15" width="14.5703125" style="3" customWidth="1"/>
    <col min="16" max="16" width="23" customWidth="1"/>
    <col min="17" max="17" width="40.7109375" customWidth="1"/>
    <col min="18" max="18" width="25.7109375" customWidth="1"/>
  </cols>
  <sheetData>
    <row r="1" spans="1:18" ht="15.75" x14ac:dyDescent="0.25">
      <c r="B1" s="42" t="s">
        <v>659</v>
      </c>
    </row>
    <row r="2" spans="1:18" ht="13.5" thickBot="1" x14ac:dyDescent="0.25"/>
    <row r="3" spans="1:18" ht="30" customHeight="1" thickBot="1" x14ac:dyDescent="0.25">
      <c r="A3" s="142" t="s">
        <v>660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3"/>
      <c r="P3" s="143"/>
      <c r="Q3" s="143"/>
      <c r="R3" s="144"/>
    </row>
    <row r="4" spans="1:18" ht="60" customHeight="1" thickBot="1" x14ac:dyDescent="0.25">
      <c r="A4" s="2" t="s">
        <v>13</v>
      </c>
      <c r="B4" s="1" t="s">
        <v>0</v>
      </c>
      <c r="C4" s="1" t="s">
        <v>1</v>
      </c>
      <c r="D4" s="1" t="s">
        <v>37</v>
      </c>
      <c r="E4" s="1" t="s">
        <v>2</v>
      </c>
      <c r="F4" s="1" t="s">
        <v>3</v>
      </c>
      <c r="G4" s="1" t="s">
        <v>4</v>
      </c>
      <c r="H4" s="125" t="s">
        <v>21</v>
      </c>
      <c r="I4" s="109" t="s">
        <v>5</v>
      </c>
      <c r="J4" s="109" t="s">
        <v>17</v>
      </c>
      <c r="K4" s="109" t="s">
        <v>35</v>
      </c>
      <c r="L4" s="1" t="s">
        <v>20</v>
      </c>
      <c r="M4" s="4" t="s">
        <v>22</v>
      </c>
      <c r="N4" s="4" t="s">
        <v>278</v>
      </c>
      <c r="O4" s="4" t="s">
        <v>249</v>
      </c>
      <c r="P4" s="1" t="s">
        <v>15</v>
      </c>
      <c r="Q4" s="1" t="s">
        <v>23</v>
      </c>
      <c r="R4" s="69" t="s">
        <v>247</v>
      </c>
    </row>
    <row r="5" spans="1:18" ht="60" customHeight="1" x14ac:dyDescent="0.2">
      <c r="A5" s="21">
        <v>1</v>
      </c>
      <c r="B5" s="22" t="s">
        <v>674</v>
      </c>
      <c r="C5" s="22" t="s">
        <v>673</v>
      </c>
      <c r="D5" s="96" t="s">
        <v>42</v>
      </c>
      <c r="E5" s="22" t="s">
        <v>10</v>
      </c>
      <c r="F5" s="22" t="s">
        <v>73</v>
      </c>
      <c r="G5" s="22">
        <v>2011</v>
      </c>
      <c r="H5" s="114">
        <v>3200</v>
      </c>
      <c r="I5" s="116" t="s">
        <v>74</v>
      </c>
      <c r="J5" s="114" t="s">
        <v>7</v>
      </c>
      <c r="K5" s="76" t="s">
        <v>18</v>
      </c>
      <c r="L5" s="27" t="s">
        <v>24</v>
      </c>
      <c r="M5" s="76">
        <v>30000</v>
      </c>
      <c r="N5" s="76">
        <v>1</v>
      </c>
      <c r="O5" s="26">
        <v>256460</v>
      </c>
      <c r="P5" s="25" t="s">
        <v>672</v>
      </c>
      <c r="Q5" s="25" t="s">
        <v>671</v>
      </c>
      <c r="R5" s="70" t="s">
        <v>248</v>
      </c>
    </row>
    <row r="6" spans="1:18" ht="60" customHeight="1" x14ac:dyDescent="0.2">
      <c r="A6" s="28">
        <v>2</v>
      </c>
      <c r="B6" s="29" t="s">
        <v>669</v>
      </c>
      <c r="C6" s="29" t="s">
        <v>667</v>
      </c>
      <c r="D6" s="29" t="s">
        <v>251</v>
      </c>
      <c r="E6" s="45" t="s">
        <v>93</v>
      </c>
      <c r="F6" s="45">
        <v>750</v>
      </c>
      <c r="G6" s="29">
        <v>2002</v>
      </c>
      <c r="H6" s="36"/>
      <c r="I6" s="118" t="s">
        <v>276</v>
      </c>
      <c r="J6" s="36"/>
      <c r="K6" s="33" t="s">
        <v>18</v>
      </c>
      <c r="L6" s="35"/>
      <c r="M6" s="36"/>
      <c r="N6" s="36"/>
      <c r="O6" s="36"/>
      <c r="P6" s="32" t="s">
        <v>672</v>
      </c>
      <c r="Q6" s="32" t="s">
        <v>671</v>
      </c>
      <c r="R6" s="34" t="s">
        <v>248</v>
      </c>
    </row>
    <row r="7" spans="1:18" ht="60" customHeight="1" x14ac:dyDescent="0.2">
      <c r="A7" s="28">
        <v>3</v>
      </c>
      <c r="B7" s="29" t="s">
        <v>670</v>
      </c>
      <c r="C7" s="29" t="s">
        <v>668</v>
      </c>
      <c r="D7" s="29" t="s">
        <v>39</v>
      </c>
      <c r="E7" s="45" t="s">
        <v>93</v>
      </c>
      <c r="F7" s="45" t="s">
        <v>573</v>
      </c>
      <c r="G7" s="29">
        <v>2002</v>
      </c>
      <c r="H7" s="57"/>
      <c r="I7" s="118" t="s">
        <v>95</v>
      </c>
      <c r="J7" s="57"/>
      <c r="K7" s="60" t="s">
        <v>18</v>
      </c>
      <c r="L7" s="56"/>
      <c r="M7" s="57"/>
      <c r="N7" s="57"/>
      <c r="O7" s="57"/>
      <c r="P7" s="34" t="s">
        <v>672</v>
      </c>
      <c r="Q7" s="34" t="s">
        <v>671</v>
      </c>
      <c r="R7" s="34" t="s">
        <v>248</v>
      </c>
    </row>
  </sheetData>
  <mergeCells count="1">
    <mergeCell ref="A3:R3"/>
  </mergeCells>
  <pageMargins left="0.25" right="0.25" top="0.75" bottom="0.75" header="0.3" footer="0.3"/>
  <pageSetup paperSize="9" scale="45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U15"/>
  <sheetViews>
    <sheetView workbookViewId="0">
      <selection activeCell="D7" sqref="D7"/>
    </sheetView>
  </sheetViews>
  <sheetFormatPr defaultRowHeight="12.75" x14ac:dyDescent="0.2"/>
  <cols>
    <col min="1" max="1" width="5.85546875" bestFit="1" customWidth="1"/>
    <col min="2" max="2" width="10.5703125" customWidth="1"/>
    <col min="3" max="3" width="20" customWidth="1"/>
    <col min="4" max="4" width="17.140625" customWidth="1"/>
    <col min="5" max="5" width="12.42578125" customWidth="1"/>
    <col min="6" max="6" width="23.85546875" customWidth="1"/>
    <col min="7" max="7" width="8" customWidth="1"/>
    <col min="8" max="8" width="14.140625" style="3" customWidth="1"/>
    <col min="9" max="9" width="12" customWidth="1"/>
    <col min="10" max="10" width="15.5703125" customWidth="1"/>
    <col min="11" max="11" width="17.5703125" customWidth="1"/>
    <col min="12" max="12" width="35.7109375" customWidth="1"/>
    <col min="13" max="13" width="17.7109375" style="3" customWidth="1"/>
    <col min="14" max="14" width="17.42578125" style="3" customWidth="1"/>
    <col min="15" max="16" width="14.7109375" hidden="1" customWidth="1"/>
    <col min="17" max="17" width="12.85546875" hidden="1" customWidth="1"/>
    <col min="18" max="18" width="14.5703125" style="3" customWidth="1"/>
    <col min="19" max="19" width="16.42578125" bestFit="1" customWidth="1"/>
    <col min="20" max="20" width="40.7109375" customWidth="1"/>
    <col min="21" max="21" width="25.7109375" customWidth="1"/>
  </cols>
  <sheetData>
    <row r="1" spans="1:21" ht="15.75" x14ac:dyDescent="0.25">
      <c r="B1" s="42" t="s">
        <v>33</v>
      </c>
    </row>
    <row r="2" spans="1:21" ht="13.5" thickBot="1" x14ac:dyDescent="0.25"/>
    <row r="3" spans="1:21" ht="24.95" customHeight="1" thickBot="1" x14ac:dyDescent="0.3">
      <c r="A3" s="145" t="s">
        <v>34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6"/>
      <c r="P3" s="146"/>
      <c r="Q3" s="146"/>
      <c r="R3" s="146"/>
      <c r="S3" s="146"/>
      <c r="T3" s="146"/>
      <c r="U3" s="147"/>
    </row>
    <row r="4" spans="1:21" ht="60" customHeight="1" thickBot="1" x14ac:dyDescent="0.25">
      <c r="A4" s="2" t="s">
        <v>13</v>
      </c>
      <c r="B4" s="1" t="s">
        <v>0</v>
      </c>
      <c r="C4" s="1" t="s">
        <v>1</v>
      </c>
      <c r="D4" s="1" t="s">
        <v>37</v>
      </c>
      <c r="E4" s="1" t="s">
        <v>2</v>
      </c>
      <c r="F4" s="1" t="s">
        <v>3</v>
      </c>
      <c r="G4" s="1" t="s">
        <v>4</v>
      </c>
      <c r="H4" s="10" t="s">
        <v>21</v>
      </c>
      <c r="I4" s="1" t="s">
        <v>5</v>
      </c>
      <c r="J4" s="1" t="s">
        <v>17</v>
      </c>
      <c r="K4" s="1" t="s">
        <v>35</v>
      </c>
      <c r="L4" s="1" t="s">
        <v>20</v>
      </c>
      <c r="M4" s="4" t="s">
        <v>22</v>
      </c>
      <c r="N4" s="4" t="s">
        <v>278</v>
      </c>
      <c r="O4" s="1" t="s">
        <v>29</v>
      </c>
      <c r="P4" s="1" t="s">
        <v>30</v>
      </c>
      <c r="Q4" s="1" t="s">
        <v>14</v>
      </c>
      <c r="R4" s="4" t="s">
        <v>249</v>
      </c>
      <c r="S4" s="1" t="s">
        <v>15</v>
      </c>
      <c r="T4" s="1" t="s">
        <v>23</v>
      </c>
      <c r="U4" s="1" t="s">
        <v>247</v>
      </c>
    </row>
    <row r="5" spans="1:21" ht="45.75" customHeight="1" x14ac:dyDescent="0.2">
      <c r="A5" s="21">
        <v>1</v>
      </c>
      <c r="B5" s="22" t="s">
        <v>188</v>
      </c>
      <c r="C5" s="22" t="s">
        <v>194</v>
      </c>
      <c r="D5" s="23" t="s">
        <v>42</v>
      </c>
      <c r="E5" s="22" t="s">
        <v>8</v>
      </c>
      <c r="F5" s="22" t="s">
        <v>90</v>
      </c>
      <c r="G5" s="22">
        <v>2002</v>
      </c>
      <c r="H5" s="22">
        <v>1398</v>
      </c>
      <c r="I5" s="24" t="s">
        <v>59</v>
      </c>
      <c r="J5" s="23" t="s">
        <v>16</v>
      </c>
      <c r="K5" s="25" t="s">
        <v>18</v>
      </c>
      <c r="L5" s="25" t="s">
        <v>25</v>
      </c>
      <c r="M5" s="26">
        <v>15000</v>
      </c>
      <c r="N5" s="26">
        <v>1</v>
      </c>
      <c r="O5" s="40">
        <v>99064</v>
      </c>
      <c r="P5" s="40">
        <v>100547</v>
      </c>
      <c r="Q5" s="41">
        <f t="shared" ref="Q5:Q10" si="0">P5-O5</f>
        <v>1483</v>
      </c>
      <c r="R5" s="26">
        <v>225340</v>
      </c>
      <c r="S5" s="25" t="s">
        <v>279</v>
      </c>
      <c r="T5" s="25" t="s">
        <v>207</v>
      </c>
      <c r="U5" s="25" t="s">
        <v>248</v>
      </c>
    </row>
    <row r="6" spans="1:21" ht="45.75" customHeight="1" x14ac:dyDescent="0.2">
      <c r="A6" s="28">
        <v>2</v>
      </c>
      <c r="B6" s="29" t="s">
        <v>189</v>
      </c>
      <c r="C6" s="29" t="s">
        <v>195</v>
      </c>
      <c r="D6" s="30" t="s">
        <v>42</v>
      </c>
      <c r="E6" s="29" t="s">
        <v>8</v>
      </c>
      <c r="F6" s="29" t="s">
        <v>90</v>
      </c>
      <c r="G6" s="29">
        <v>2002</v>
      </c>
      <c r="H6" s="29">
        <v>1398</v>
      </c>
      <c r="I6" s="31" t="s">
        <v>160</v>
      </c>
      <c r="J6" s="30" t="s">
        <v>16</v>
      </c>
      <c r="K6" s="32" t="s">
        <v>18</v>
      </c>
      <c r="L6" s="32" t="s">
        <v>25</v>
      </c>
      <c r="M6" s="33">
        <v>15000</v>
      </c>
      <c r="N6" s="33">
        <v>1</v>
      </c>
      <c r="O6" s="37">
        <v>99064</v>
      </c>
      <c r="P6" s="37">
        <v>100547</v>
      </c>
      <c r="Q6" s="38">
        <f t="shared" si="0"/>
        <v>1483</v>
      </c>
      <c r="R6" s="33">
        <v>245650</v>
      </c>
      <c r="S6" s="32" t="s">
        <v>279</v>
      </c>
      <c r="T6" s="32" t="s">
        <v>207</v>
      </c>
      <c r="U6" s="32" t="s">
        <v>248</v>
      </c>
    </row>
    <row r="7" spans="1:21" ht="45.75" customHeight="1" x14ac:dyDescent="0.2">
      <c r="A7" s="28">
        <v>3</v>
      </c>
      <c r="B7" s="29" t="s">
        <v>190</v>
      </c>
      <c r="C7" s="29" t="s">
        <v>196</v>
      </c>
      <c r="D7" s="30" t="s">
        <v>42</v>
      </c>
      <c r="E7" s="29" t="s">
        <v>8</v>
      </c>
      <c r="F7" s="29" t="s">
        <v>202</v>
      </c>
      <c r="G7" s="29">
        <v>2002</v>
      </c>
      <c r="H7" s="29">
        <v>1598</v>
      </c>
      <c r="I7" s="31" t="s">
        <v>59</v>
      </c>
      <c r="J7" s="30" t="s">
        <v>16</v>
      </c>
      <c r="K7" s="32" t="s">
        <v>18</v>
      </c>
      <c r="L7" s="32" t="s">
        <v>25</v>
      </c>
      <c r="M7" s="33">
        <v>20000</v>
      </c>
      <c r="N7" s="33">
        <v>1</v>
      </c>
      <c r="O7" s="37">
        <v>99064</v>
      </c>
      <c r="P7" s="37">
        <v>100547</v>
      </c>
      <c r="Q7" s="38">
        <f t="shared" si="0"/>
        <v>1483</v>
      </c>
      <c r="R7" s="33">
        <v>264370</v>
      </c>
      <c r="S7" s="32" t="s">
        <v>279</v>
      </c>
      <c r="T7" s="32" t="s">
        <v>207</v>
      </c>
      <c r="U7" s="32" t="s">
        <v>248</v>
      </c>
    </row>
    <row r="8" spans="1:21" ht="45.75" customHeight="1" x14ac:dyDescent="0.2">
      <c r="A8" s="28">
        <v>4</v>
      </c>
      <c r="B8" s="29" t="s">
        <v>191</v>
      </c>
      <c r="C8" s="29" t="s">
        <v>197</v>
      </c>
      <c r="D8" s="30" t="s">
        <v>42</v>
      </c>
      <c r="E8" s="29" t="s">
        <v>6</v>
      </c>
      <c r="F8" s="29" t="s">
        <v>203</v>
      </c>
      <c r="G8" s="29">
        <v>2014</v>
      </c>
      <c r="H8" s="29">
        <v>1968</v>
      </c>
      <c r="I8" s="31" t="s">
        <v>205</v>
      </c>
      <c r="J8" s="30" t="s">
        <v>7</v>
      </c>
      <c r="K8" s="32" t="s">
        <v>18</v>
      </c>
      <c r="L8" s="32" t="s">
        <v>26</v>
      </c>
      <c r="M8" s="33">
        <v>30000</v>
      </c>
      <c r="N8" s="33">
        <v>1</v>
      </c>
      <c r="O8" s="37">
        <v>99064</v>
      </c>
      <c r="P8" s="37">
        <v>100547</v>
      </c>
      <c r="Q8" s="38">
        <f t="shared" si="0"/>
        <v>1483</v>
      </c>
      <c r="R8" s="33">
        <v>168350</v>
      </c>
      <c r="S8" s="32" t="s">
        <v>279</v>
      </c>
      <c r="T8" s="32" t="s">
        <v>207</v>
      </c>
      <c r="U8" s="32" t="s">
        <v>248</v>
      </c>
    </row>
    <row r="9" spans="1:21" ht="45.75" customHeight="1" x14ac:dyDescent="0.2">
      <c r="A9" s="28">
        <v>5</v>
      </c>
      <c r="B9" s="29" t="s">
        <v>802</v>
      </c>
      <c r="C9" s="29" t="s">
        <v>803</v>
      </c>
      <c r="D9" s="29" t="s">
        <v>42</v>
      </c>
      <c r="E9" s="29" t="s">
        <v>6</v>
      </c>
      <c r="F9" s="29" t="s">
        <v>804</v>
      </c>
      <c r="G9" s="29">
        <v>2016</v>
      </c>
      <c r="H9" s="29">
        <v>1968</v>
      </c>
      <c r="I9" s="31" t="s">
        <v>805</v>
      </c>
      <c r="J9" s="29" t="s">
        <v>7</v>
      </c>
      <c r="K9" s="34" t="s">
        <v>19</v>
      </c>
      <c r="L9" s="34" t="s">
        <v>36</v>
      </c>
      <c r="M9" s="60">
        <v>30000</v>
      </c>
      <c r="N9" s="60">
        <v>2</v>
      </c>
      <c r="O9" s="37"/>
      <c r="P9" s="37"/>
      <c r="Q9" s="38"/>
      <c r="R9" s="33">
        <v>28680</v>
      </c>
      <c r="S9" s="32" t="s">
        <v>801</v>
      </c>
      <c r="T9" s="32" t="s">
        <v>207</v>
      </c>
      <c r="U9" s="32" t="s">
        <v>248</v>
      </c>
    </row>
    <row r="10" spans="1:21" ht="45.75" customHeight="1" x14ac:dyDescent="0.2">
      <c r="A10" s="28">
        <v>6</v>
      </c>
      <c r="B10" s="29" t="s">
        <v>192</v>
      </c>
      <c r="C10" s="29" t="s">
        <v>198</v>
      </c>
      <c r="D10" s="30" t="s">
        <v>42</v>
      </c>
      <c r="E10" s="29" t="s">
        <v>10</v>
      </c>
      <c r="F10" s="29" t="s">
        <v>73</v>
      </c>
      <c r="G10" s="29">
        <v>2011</v>
      </c>
      <c r="H10" s="29">
        <v>3200</v>
      </c>
      <c r="I10" s="31" t="s">
        <v>74</v>
      </c>
      <c r="J10" s="30" t="s">
        <v>7</v>
      </c>
      <c r="K10" s="32" t="s">
        <v>18</v>
      </c>
      <c r="L10" s="32" t="s">
        <v>24</v>
      </c>
      <c r="M10" s="33">
        <v>20000</v>
      </c>
      <c r="N10" s="33">
        <v>1</v>
      </c>
      <c r="O10" s="37">
        <v>99064</v>
      </c>
      <c r="P10" s="37">
        <v>100547</v>
      </c>
      <c r="Q10" s="38">
        <f t="shared" si="0"/>
        <v>1483</v>
      </c>
      <c r="R10" s="33">
        <v>148200</v>
      </c>
      <c r="S10" s="32" t="s">
        <v>279</v>
      </c>
      <c r="T10" s="32" t="s">
        <v>207</v>
      </c>
      <c r="U10" s="32" t="s">
        <v>248</v>
      </c>
    </row>
    <row r="11" spans="1:21" ht="45.75" customHeight="1" x14ac:dyDescent="0.2">
      <c r="A11" s="28">
        <v>7</v>
      </c>
      <c r="B11" s="29" t="s">
        <v>193</v>
      </c>
      <c r="C11" s="29" t="s">
        <v>199</v>
      </c>
      <c r="D11" s="30" t="s">
        <v>41</v>
      </c>
      <c r="E11" s="29" t="s">
        <v>8</v>
      </c>
      <c r="F11" s="29" t="s">
        <v>204</v>
      </c>
      <c r="G11" s="29">
        <v>2009</v>
      </c>
      <c r="H11" s="29">
        <v>2494</v>
      </c>
      <c r="I11" s="31" t="s">
        <v>76</v>
      </c>
      <c r="J11" s="30" t="s">
        <v>7</v>
      </c>
      <c r="K11" s="32" t="s">
        <v>18</v>
      </c>
      <c r="L11" s="32" t="s">
        <v>25</v>
      </c>
      <c r="M11" s="33">
        <v>20000</v>
      </c>
      <c r="N11" s="33">
        <v>1</v>
      </c>
      <c r="O11" s="37"/>
      <c r="P11" s="37"/>
      <c r="Q11" s="38"/>
      <c r="R11" s="33">
        <v>244950</v>
      </c>
      <c r="S11" s="32" t="s">
        <v>279</v>
      </c>
      <c r="T11" s="32" t="s">
        <v>207</v>
      </c>
      <c r="U11" s="32" t="s">
        <v>248</v>
      </c>
    </row>
    <row r="12" spans="1:21" ht="45.75" customHeight="1" x14ac:dyDescent="0.2">
      <c r="A12" s="28">
        <v>8</v>
      </c>
      <c r="B12" s="29" t="s">
        <v>289</v>
      </c>
      <c r="C12" s="29" t="s">
        <v>280</v>
      </c>
      <c r="D12" s="29" t="s">
        <v>283</v>
      </c>
      <c r="E12" s="29" t="s">
        <v>93</v>
      </c>
      <c r="F12" s="29" t="s">
        <v>285</v>
      </c>
      <c r="G12" s="29">
        <v>2002</v>
      </c>
      <c r="H12" s="35"/>
      <c r="I12" s="31" t="s">
        <v>287</v>
      </c>
      <c r="J12" s="35"/>
      <c r="K12" s="32" t="s">
        <v>18</v>
      </c>
      <c r="L12" s="35"/>
      <c r="M12" s="36"/>
      <c r="N12" s="36"/>
      <c r="O12" s="37"/>
      <c r="P12" s="37"/>
      <c r="Q12" s="38"/>
      <c r="R12" s="36"/>
      <c r="S12" s="32" t="s">
        <v>279</v>
      </c>
      <c r="T12" s="32" t="s">
        <v>207</v>
      </c>
      <c r="U12" s="32" t="s">
        <v>248</v>
      </c>
    </row>
    <row r="13" spans="1:21" ht="45.75" customHeight="1" x14ac:dyDescent="0.2">
      <c r="A13" s="28">
        <v>9</v>
      </c>
      <c r="B13" s="29" t="s">
        <v>290</v>
      </c>
      <c r="C13" s="29" t="s">
        <v>200</v>
      </c>
      <c r="D13" s="29" t="s">
        <v>201</v>
      </c>
      <c r="E13" s="29" t="s">
        <v>93</v>
      </c>
      <c r="F13" s="29" t="s">
        <v>206</v>
      </c>
      <c r="G13" s="29">
        <v>2002</v>
      </c>
      <c r="H13" s="35"/>
      <c r="I13" s="31" t="s">
        <v>86</v>
      </c>
      <c r="J13" s="35"/>
      <c r="K13" s="32" t="s">
        <v>18</v>
      </c>
      <c r="L13" s="35"/>
      <c r="M13" s="36"/>
      <c r="N13" s="36"/>
      <c r="O13" s="37">
        <v>99064</v>
      </c>
      <c r="P13" s="37">
        <v>100547</v>
      </c>
      <c r="Q13" s="38">
        <f t="shared" ref="Q13" si="1">P13-O13</f>
        <v>1483</v>
      </c>
      <c r="R13" s="36"/>
      <c r="S13" s="32" t="s">
        <v>279</v>
      </c>
      <c r="T13" s="32" t="s">
        <v>207</v>
      </c>
      <c r="U13" s="32" t="s">
        <v>248</v>
      </c>
    </row>
    <row r="14" spans="1:21" ht="45.75" customHeight="1" x14ac:dyDescent="0.2">
      <c r="A14" s="28">
        <v>10</v>
      </c>
      <c r="B14" s="29" t="s">
        <v>291</v>
      </c>
      <c r="C14" s="29" t="s">
        <v>281</v>
      </c>
      <c r="D14" s="29" t="s">
        <v>252</v>
      </c>
      <c r="E14" s="29" t="s">
        <v>284</v>
      </c>
      <c r="F14" s="29" t="s">
        <v>286</v>
      </c>
      <c r="G14" s="29">
        <v>2014</v>
      </c>
      <c r="H14" s="35"/>
      <c r="I14" s="31" t="s">
        <v>288</v>
      </c>
      <c r="J14" s="35"/>
      <c r="K14" s="32" t="s">
        <v>18</v>
      </c>
      <c r="L14" s="35"/>
      <c r="M14" s="36"/>
      <c r="N14" s="36"/>
      <c r="O14" s="37"/>
      <c r="P14" s="37"/>
      <c r="Q14" s="38"/>
      <c r="R14" s="36"/>
      <c r="S14" s="32" t="s">
        <v>279</v>
      </c>
      <c r="T14" s="32" t="s">
        <v>207</v>
      </c>
      <c r="U14" s="32" t="s">
        <v>248</v>
      </c>
    </row>
    <row r="15" spans="1:21" ht="45.75" customHeight="1" x14ac:dyDescent="0.2">
      <c r="A15" s="28">
        <v>11</v>
      </c>
      <c r="B15" s="29" t="s">
        <v>292</v>
      </c>
      <c r="C15" s="29" t="s">
        <v>282</v>
      </c>
      <c r="D15" s="29" t="s">
        <v>252</v>
      </c>
      <c r="E15" s="29" t="s">
        <v>259</v>
      </c>
      <c r="F15" s="29" t="s">
        <v>263</v>
      </c>
      <c r="G15" s="29">
        <v>2017</v>
      </c>
      <c r="H15" s="35"/>
      <c r="I15" s="31" t="s">
        <v>277</v>
      </c>
      <c r="J15" s="35"/>
      <c r="K15" s="32" t="s">
        <v>19</v>
      </c>
      <c r="L15" s="35"/>
      <c r="M15" s="36"/>
      <c r="N15" s="36"/>
      <c r="O15" s="37"/>
      <c r="P15" s="37"/>
      <c r="Q15" s="38"/>
      <c r="R15" s="36"/>
      <c r="S15" s="32" t="s">
        <v>279</v>
      </c>
      <c r="T15" s="32" t="s">
        <v>207</v>
      </c>
      <c r="U15" s="32" t="s">
        <v>248</v>
      </c>
    </row>
  </sheetData>
  <mergeCells count="1">
    <mergeCell ref="A3:U3"/>
  </mergeCells>
  <pageMargins left="0.25" right="0.25" top="0.75" bottom="0.75" header="0.3" footer="0.3"/>
  <pageSetup paperSize="9" scale="44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U8"/>
  <sheetViews>
    <sheetView workbookViewId="0">
      <selection sqref="A1:U8"/>
    </sheetView>
  </sheetViews>
  <sheetFormatPr defaultRowHeight="12.75" x14ac:dyDescent="0.2"/>
  <cols>
    <col min="1" max="1" width="5.85546875" bestFit="1" customWidth="1"/>
    <col min="2" max="2" width="10.5703125" customWidth="1"/>
    <col min="3" max="3" width="20" customWidth="1"/>
    <col min="4" max="4" width="17.140625" customWidth="1"/>
    <col min="5" max="5" width="12.42578125" customWidth="1"/>
    <col min="6" max="6" width="23.85546875" customWidth="1"/>
    <col min="7" max="7" width="8" customWidth="1"/>
    <col min="8" max="8" width="14.140625" style="3" customWidth="1"/>
    <col min="9" max="9" width="12" customWidth="1"/>
    <col min="10" max="10" width="15.5703125" customWidth="1"/>
    <col min="11" max="11" width="17.5703125" customWidth="1"/>
    <col min="12" max="12" width="35.7109375" customWidth="1"/>
    <col min="13" max="13" width="17.7109375" style="3" customWidth="1"/>
    <col min="14" max="14" width="17.42578125" style="3" customWidth="1"/>
    <col min="15" max="16" width="14.7109375" hidden="1" customWidth="1"/>
    <col min="17" max="17" width="12.85546875" hidden="1" customWidth="1"/>
    <col min="18" max="18" width="14.5703125" style="3" customWidth="1"/>
    <col min="19" max="19" width="16.42578125" bestFit="1" customWidth="1"/>
    <col min="20" max="20" width="40.7109375" customWidth="1"/>
    <col min="21" max="21" width="25.7109375" customWidth="1"/>
  </cols>
  <sheetData>
    <row r="1" spans="1:21" ht="15.75" x14ac:dyDescent="0.25">
      <c r="B1" s="42" t="s">
        <v>817</v>
      </c>
    </row>
    <row r="2" spans="1:21" ht="13.5" thickBot="1" x14ac:dyDescent="0.25"/>
    <row r="3" spans="1:21" ht="30" customHeight="1" thickBot="1" x14ac:dyDescent="0.3">
      <c r="A3" s="145" t="s">
        <v>818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6"/>
      <c r="P3" s="146"/>
      <c r="Q3" s="146"/>
      <c r="R3" s="146"/>
      <c r="S3" s="146"/>
      <c r="T3" s="146"/>
      <c r="U3" s="147"/>
    </row>
    <row r="4" spans="1:21" ht="60" customHeight="1" thickBot="1" x14ac:dyDescent="0.25">
      <c r="A4" s="2" t="s">
        <v>13</v>
      </c>
      <c r="B4" s="1" t="s">
        <v>0</v>
      </c>
      <c r="C4" s="1" t="s">
        <v>1</v>
      </c>
      <c r="D4" s="1" t="s">
        <v>37</v>
      </c>
      <c r="E4" s="1" t="s">
        <v>2</v>
      </c>
      <c r="F4" s="1" t="s">
        <v>3</v>
      </c>
      <c r="G4" s="1" t="s">
        <v>4</v>
      </c>
      <c r="H4" s="10" t="s">
        <v>21</v>
      </c>
      <c r="I4" s="1" t="s">
        <v>5</v>
      </c>
      <c r="J4" s="1" t="s">
        <v>17</v>
      </c>
      <c r="K4" s="1" t="s">
        <v>35</v>
      </c>
      <c r="L4" s="1" t="s">
        <v>20</v>
      </c>
      <c r="M4" s="4" t="s">
        <v>22</v>
      </c>
      <c r="N4" s="4" t="s">
        <v>278</v>
      </c>
      <c r="O4" s="1" t="s">
        <v>29</v>
      </c>
      <c r="P4" s="1" t="s">
        <v>30</v>
      </c>
      <c r="Q4" s="1" t="s">
        <v>14</v>
      </c>
      <c r="R4" s="4" t="s">
        <v>249</v>
      </c>
      <c r="S4" s="1" t="s">
        <v>15</v>
      </c>
      <c r="T4" s="1" t="s">
        <v>23</v>
      </c>
      <c r="U4" s="1" t="s">
        <v>247</v>
      </c>
    </row>
    <row r="5" spans="1:21" ht="60" customHeight="1" x14ac:dyDescent="0.2">
      <c r="A5" s="21">
        <v>1</v>
      </c>
      <c r="B5" s="22" t="s">
        <v>819</v>
      </c>
      <c r="C5" s="22" t="s">
        <v>820</v>
      </c>
      <c r="D5" s="22" t="s">
        <v>42</v>
      </c>
      <c r="E5" s="22" t="s">
        <v>6</v>
      </c>
      <c r="F5" s="22" t="s">
        <v>815</v>
      </c>
      <c r="G5" s="22">
        <v>2017</v>
      </c>
      <c r="H5" s="22">
        <v>1968</v>
      </c>
      <c r="I5" s="24" t="s">
        <v>812</v>
      </c>
      <c r="J5" s="22" t="s">
        <v>7</v>
      </c>
      <c r="K5" s="27" t="s">
        <v>19</v>
      </c>
      <c r="L5" s="27" t="s">
        <v>36</v>
      </c>
      <c r="M5" s="76">
        <v>30000</v>
      </c>
      <c r="N5" s="76">
        <v>1</v>
      </c>
      <c r="O5" s="40">
        <v>99064</v>
      </c>
      <c r="P5" s="40">
        <v>100547</v>
      </c>
      <c r="Q5" s="41">
        <f t="shared" ref="Q5:Q7" si="0">P5-O5</f>
        <v>1483</v>
      </c>
      <c r="R5" s="26">
        <v>25740</v>
      </c>
      <c r="S5" s="25" t="s">
        <v>816</v>
      </c>
      <c r="T5" s="25" t="s">
        <v>928</v>
      </c>
      <c r="U5" s="25" t="s">
        <v>248</v>
      </c>
    </row>
    <row r="6" spans="1:21" ht="60" customHeight="1" x14ac:dyDescent="0.2">
      <c r="A6" s="28">
        <v>2</v>
      </c>
      <c r="B6" s="29" t="s">
        <v>822</v>
      </c>
      <c r="C6" s="29" t="s">
        <v>821</v>
      </c>
      <c r="D6" s="30" t="s">
        <v>42</v>
      </c>
      <c r="E6" s="29" t="s">
        <v>823</v>
      </c>
      <c r="F6" s="29" t="s">
        <v>824</v>
      </c>
      <c r="G6" s="29">
        <v>2018</v>
      </c>
      <c r="H6" s="29">
        <v>1997</v>
      </c>
      <c r="I6" s="31" t="s">
        <v>825</v>
      </c>
      <c r="J6" s="30" t="s">
        <v>7</v>
      </c>
      <c r="K6" s="32" t="s">
        <v>19</v>
      </c>
      <c r="L6" s="32" t="s">
        <v>25</v>
      </c>
      <c r="M6" s="33">
        <v>45000</v>
      </c>
      <c r="N6" s="33">
        <v>3</v>
      </c>
      <c r="O6" s="37">
        <v>99064</v>
      </c>
      <c r="P6" s="37">
        <v>100547</v>
      </c>
      <c r="Q6" s="38">
        <f t="shared" si="0"/>
        <v>1483</v>
      </c>
      <c r="R6" s="33">
        <v>31400</v>
      </c>
      <c r="S6" s="32" t="s">
        <v>826</v>
      </c>
      <c r="T6" s="32" t="s">
        <v>928</v>
      </c>
      <c r="U6" s="32" t="s">
        <v>248</v>
      </c>
    </row>
    <row r="7" spans="1:21" ht="60" customHeight="1" x14ac:dyDescent="0.2">
      <c r="A7" s="28">
        <v>3</v>
      </c>
      <c r="B7" s="29" t="s">
        <v>870</v>
      </c>
      <c r="C7" s="29" t="s">
        <v>871</v>
      </c>
      <c r="D7" s="29" t="s">
        <v>41</v>
      </c>
      <c r="E7" s="29" t="s">
        <v>872</v>
      </c>
      <c r="F7" s="29" t="s">
        <v>480</v>
      </c>
      <c r="G7" s="29">
        <v>2017</v>
      </c>
      <c r="H7" s="29">
        <v>1898</v>
      </c>
      <c r="I7" s="31" t="s">
        <v>874</v>
      </c>
      <c r="J7" s="29" t="s">
        <v>7</v>
      </c>
      <c r="K7" s="34" t="s">
        <v>19</v>
      </c>
      <c r="L7" s="34" t="s">
        <v>873</v>
      </c>
      <c r="M7" s="60">
        <v>20000</v>
      </c>
      <c r="N7" s="60">
        <v>2</v>
      </c>
      <c r="O7" s="37">
        <v>99064</v>
      </c>
      <c r="P7" s="37">
        <v>100547</v>
      </c>
      <c r="Q7" s="38">
        <f t="shared" si="0"/>
        <v>1483</v>
      </c>
      <c r="R7" s="33">
        <v>24880</v>
      </c>
      <c r="S7" s="32" t="s">
        <v>853</v>
      </c>
      <c r="T7" s="32" t="s">
        <v>928</v>
      </c>
      <c r="U7" s="32" t="s">
        <v>248</v>
      </c>
    </row>
    <row r="8" spans="1:21" ht="60" customHeight="1" x14ac:dyDescent="0.2">
      <c r="A8" s="28">
        <v>4</v>
      </c>
      <c r="B8" s="29" t="s">
        <v>909</v>
      </c>
      <c r="C8" s="29" t="s">
        <v>910</v>
      </c>
      <c r="D8" s="29" t="s">
        <v>39</v>
      </c>
      <c r="E8" s="29" t="s">
        <v>38</v>
      </c>
      <c r="F8" s="29" t="s">
        <v>911</v>
      </c>
      <c r="G8" s="29">
        <v>2015</v>
      </c>
      <c r="H8" s="56"/>
      <c r="I8" s="31" t="s">
        <v>912</v>
      </c>
      <c r="J8" s="56"/>
      <c r="K8" s="34" t="s">
        <v>18</v>
      </c>
      <c r="L8" s="35"/>
      <c r="M8" s="36"/>
      <c r="N8" s="36"/>
      <c r="O8" s="37"/>
      <c r="P8" s="37"/>
      <c r="Q8" s="38"/>
      <c r="R8" s="36"/>
      <c r="S8" s="32" t="s">
        <v>853</v>
      </c>
      <c r="T8" s="32" t="s">
        <v>928</v>
      </c>
      <c r="U8" s="32" t="s">
        <v>248</v>
      </c>
    </row>
  </sheetData>
  <mergeCells count="1">
    <mergeCell ref="A3:U3"/>
  </mergeCells>
  <pageMargins left="0.25" right="0.25" top="0.75" bottom="0.75" header="0.3" footer="0.3"/>
  <pageSetup paperSize="9" scale="44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U6"/>
  <sheetViews>
    <sheetView zoomScale="85" zoomScaleNormal="85" workbookViewId="0">
      <selection activeCell="K25" sqref="K25"/>
    </sheetView>
  </sheetViews>
  <sheetFormatPr defaultRowHeight="12.75" x14ac:dyDescent="0.2"/>
  <cols>
    <col min="1" max="1" width="5.85546875" style="3" bestFit="1" customWidth="1"/>
    <col min="2" max="2" width="11.5703125" bestFit="1" customWidth="1"/>
    <col min="3" max="3" width="19.42578125" customWidth="1"/>
    <col min="4" max="4" width="17.140625" customWidth="1"/>
    <col min="5" max="5" width="12.42578125" customWidth="1"/>
    <col min="6" max="6" width="16.28515625" customWidth="1"/>
    <col min="7" max="7" width="8" style="3" customWidth="1"/>
    <col min="8" max="8" width="14.140625" style="3" customWidth="1"/>
    <col min="9" max="9" width="12" style="3" customWidth="1"/>
    <col min="10" max="10" width="15.5703125" customWidth="1"/>
    <col min="11" max="11" width="14.42578125" style="3" customWidth="1"/>
    <col min="12" max="12" width="29.85546875" customWidth="1"/>
    <col min="13" max="13" width="17.7109375" style="3" customWidth="1"/>
    <col min="14" max="14" width="17.42578125" style="3" customWidth="1"/>
    <col min="15" max="16" width="14.7109375" hidden="1" customWidth="1"/>
    <col min="17" max="17" width="12.85546875" hidden="1" customWidth="1"/>
    <col min="18" max="18" width="14.5703125" style="3" customWidth="1"/>
    <col min="19" max="19" width="23" customWidth="1"/>
    <col min="20" max="20" width="40.7109375" customWidth="1"/>
    <col min="21" max="21" width="25.7109375" customWidth="1"/>
  </cols>
  <sheetData>
    <row r="1" spans="1:21" ht="15.75" x14ac:dyDescent="0.25">
      <c r="B1" s="42" t="s">
        <v>675</v>
      </c>
    </row>
    <row r="2" spans="1:21" ht="13.5" thickBot="1" x14ac:dyDescent="0.25"/>
    <row r="3" spans="1:21" ht="30" customHeight="1" thickBot="1" x14ac:dyDescent="0.25">
      <c r="A3" s="142" t="s">
        <v>676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3"/>
      <c r="P3" s="143"/>
      <c r="Q3" s="143"/>
      <c r="R3" s="143"/>
      <c r="S3" s="143"/>
      <c r="T3" s="143"/>
      <c r="U3" s="144"/>
    </row>
    <row r="4" spans="1:21" ht="60" customHeight="1" thickBot="1" x14ac:dyDescent="0.25">
      <c r="A4" s="106" t="s">
        <v>13</v>
      </c>
      <c r="B4" s="1" t="s">
        <v>0</v>
      </c>
      <c r="C4" s="1" t="s">
        <v>1</v>
      </c>
      <c r="D4" s="1" t="s">
        <v>37</v>
      </c>
      <c r="E4" s="1" t="s">
        <v>2</v>
      </c>
      <c r="F4" s="1" t="s">
        <v>3</v>
      </c>
      <c r="G4" s="109" t="s">
        <v>4</v>
      </c>
      <c r="H4" s="125" t="s">
        <v>21</v>
      </c>
      <c r="I4" s="109" t="s">
        <v>5</v>
      </c>
      <c r="J4" s="1" t="s">
        <v>17</v>
      </c>
      <c r="K4" s="109" t="s">
        <v>35</v>
      </c>
      <c r="L4" s="1" t="s">
        <v>20</v>
      </c>
      <c r="M4" s="4" t="s">
        <v>22</v>
      </c>
      <c r="N4" s="4" t="s">
        <v>278</v>
      </c>
      <c r="O4" s="1" t="s">
        <v>29</v>
      </c>
      <c r="P4" s="1" t="s">
        <v>30</v>
      </c>
      <c r="Q4" s="1" t="s">
        <v>14</v>
      </c>
      <c r="R4" s="4" t="s">
        <v>249</v>
      </c>
      <c r="S4" s="1" t="s">
        <v>15</v>
      </c>
      <c r="T4" s="1" t="s">
        <v>23</v>
      </c>
      <c r="U4" s="69" t="s">
        <v>247</v>
      </c>
    </row>
    <row r="5" spans="1:21" ht="60" customHeight="1" x14ac:dyDescent="0.2">
      <c r="A5" s="126">
        <v>1</v>
      </c>
      <c r="B5" s="22" t="s">
        <v>683</v>
      </c>
      <c r="C5" s="22" t="s">
        <v>681</v>
      </c>
      <c r="D5" s="96" t="s">
        <v>41</v>
      </c>
      <c r="E5" s="22" t="s">
        <v>10</v>
      </c>
      <c r="F5" s="22" t="s">
        <v>104</v>
      </c>
      <c r="G5" s="114">
        <v>2010</v>
      </c>
      <c r="H5" s="114">
        <v>2477</v>
      </c>
      <c r="I5" s="116" t="s">
        <v>106</v>
      </c>
      <c r="J5" s="22" t="s">
        <v>7</v>
      </c>
      <c r="K5" s="76" t="s">
        <v>18</v>
      </c>
      <c r="L5" s="27" t="s">
        <v>24</v>
      </c>
      <c r="M5" s="76">
        <v>30000</v>
      </c>
      <c r="N5" s="76">
        <v>1</v>
      </c>
      <c r="O5" s="40"/>
      <c r="P5" s="40"/>
      <c r="Q5" s="41"/>
      <c r="R5" s="26">
        <v>168980</v>
      </c>
      <c r="S5" s="25" t="s">
        <v>677</v>
      </c>
      <c r="T5" s="25" t="s">
        <v>678</v>
      </c>
      <c r="U5" s="70" t="s">
        <v>248</v>
      </c>
    </row>
    <row r="6" spans="1:21" ht="60" customHeight="1" x14ac:dyDescent="0.2">
      <c r="A6" s="108">
        <v>2</v>
      </c>
      <c r="B6" s="29" t="s">
        <v>682</v>
      </c>
      <c r="C6" s="29" t="s">
        <v>679</v>
      </c>
      <c r="D6" s="29" t="s">
        <v>680</v>
      </c>
      <c r="E6" s="45" t="s">
        <v>242</v>
      </c>
      <c r="F6" s="45">
        <v>420</v>
      </c>
      <c r="G6" s="112">
        <v>1996</v>
      </c>
      <c r="H6" s="36"/>
      <c r="I6" s="118" t="s">
        <v>684</v>
      </c>
      <c r="J6" s="35"/>
      <c r="K6" s="33" t="s">
        <v>18</v>
      </c>
      <c r="L6" s="35"/>
      <c r="M6" s="36"/>
      <c r="N6" s="36"/>
      <c r="O6" s="37"/>
      <c r="P6" s="37"/>
      <c r="Q6" s="38"/>
      <c r="R6" s="36"/>
      <c r="S6" s="32" t="s">
        <v>677</v>
      </c>
      <c r="T6" s="32" t="s">
        <v>678</v>
      </c>
      <c r="U6" s="34" t="s">
        <v>248</v>
      </c>
    </row>
  </sheetData>
  <mergeCells count="1">
    <mergeCell ref="A3:U3"/>
  </mergeCells>
  <pageMargins left="0.25" right="0.25" top="0.75" bottom="0.75" header="0.3" footer="0.3"/>
  <pageSetup paperSize="9" scale="46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R7"/>
  <sheetViews>
    <sheetView workbookViewId="0">
      <selection activeCell="P7" sqref="P7"/>
    </sheetView>
  </sheetViews>
  <sheetFormatPr defaultRowHeight="12.75" x14ac:dyDescent="0.2"/>
  <cols>
    <col min="1" max="1" width="5.85546875" style="3" bestFit="1" customWidth="1"/>
    <col min="2" max="2" width="11.5703125" bestFit="1" customWidth="1"/>
    <col min="3" max="3" width="18.7109375" customWidth="1"/>
    <col min="4" max="4" width="17.140625" customWidth="1"/>
    <col min="5" max="5" width="11.28515625" customWidth="1"/>
    <col min="6" max="6" width="21" customWidth="1"/>
    <col min="7" max="7" width="8" style="3" customWidth="1"/>
    <col min="8" max="8" width="14.140625" style="3" customWidth="1"/>
    <col min="9" max="9" width="12" style="3" customWidth="1"/>
    <col min="10" max="10" width="15.5703125" style="3" customWidth="1"/>
    <col min="11" max="11" width="14.7109375" style="3" customWidth="1"/>
    <col min="12" max="12" width="35.7109375" customWidth="1"/>
    <col min="13" max="13" width="17.7109375" style="3" customWidth="1"/>
    <col min="14" max="14" width="17.42578125" style="3" customWidth="1"/>
    <col min="15" max="15" width="14.5703125" style="3" customWidth="1"/>
    <col min="16" max="16" width="16.42578125" bestFit="1" customWidth="1"/>
    <col min="17" max="17" width="28.42578125" customWidth="1"/>
    <col min="18" max="18" width="25.7109375" customWidth="1"/>
  </cols>
  <sheetData>
    <row r="1" spans="1:18" ht="15.75" x14ac:dyDescent="0.25">
      <c r="B1" s="42" t="s">
        <v>100</v>
      </c>
    </row>
    <row r="2" spans="1:18" ht="13.5" thickBot="1" x14ac:dyDescent="0.25"/>
    <row r="3" spans="1:18" ht="30" customHeight="1" thickBot="1" x14ac:dyDescent="0.25">
      <c r="A3" s="142" t="s">
        <v>101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3"/>
      <c r="P3" s="143"/>
      <c r="Q3" s="143"/>
      <c r="R3" s="144"/>
    </row>
    <row r="4" spans="1:18" ht="60" customHeight="1" thickBot="1" x14ac:dyDescent="0.25">
      <c r="A4" s="129" t="s">
        <v>13</v>
      </c>
      <c r="B4" s="51" t="s">
        <v>0</v>
      </c>
      <c r="C4" s="51" t="s">
        <v>1</v>
      </c>
      <c r="D4" s="51" t="s">
        <v>37</v>
      </c>
      <c r="E4" s="51" t="s">
        <v>2</v>
      </c>
      <c r="F4" s="51" t="s">
        <v>3</v>
      </c>
      <c r="G4" s="113" t="s">
        <v>4</v>
      </c>
      <c r="H4" s="121" t="s">
        <v>21</v>
      </c>
      <c r="I4" s="113" t="s">
        <v>5</v>
      </c>
      <c r="J4" s="113" t="s">
        <v>17</v>
      </c>
      <c r="K4" s="113" t="s">
        <v>35</v>
      </c>
      <c r="L4" s="51" t="s">
        <v>20</v>
      </c>
      <c r="M4" s="54" t="s">
        <v>22</v>
      </c>
      <c r="N4" s="54" t="s">
        <v>278</v>
      </c>
      <c r="O4" s="113" t="s">
        <v>249</v>
      </c>
      <c r="P4" s="51" t="s">
        <v>15</v>
      </c>
      <c r="Q4" s="51" t="s">
        <v>23</v>
      </c>
      <c r="R4" s="51" t="s">
        <v>247</v>
      </c>
    </row>
    <row r="5" spans="1:18" ht="60" customHeight="1" x14ac:dyDescent="0.2">
      <c r="A5" s="126">
        <v>1</v>
      </c>
      <c r="B5" s="23" t="s">
        <v>102</v>
      </c>
      <c r="C5" s="23" t="s">
        <v>103</v>
      </c>
      <c r="D5" s="23" t="s">
        <v>41</v>
      </c>
      <c r="E5" s="23" t="s">
        <v>10</v>
      </c>
      <c r="F5" s="23" t="s">
        <v>104</v>
      </c>
      <c r="G5" s="110">
        <v>2010</v>
      </c>
      <c r="H5" s="110">
        <v>2477</v>
      </c>
      <c r="I5" s="127" t="s">
        <v>106</v>
      </c>
      <c r="J5" s="110" t="s">
        <v>7</v>
      </c>
      <c r="K5" s="26" t="s">
        <v>18</v>
      </c>
      <c r="L5" s="25" t="s">
        <v>24</v>
      </c>
      <c r="M5" s="26">
        <v>20000</v>
      </c>
      <c r="N5" s="26">
        <v>1</v>
      </c>
      <c r="O5" s="26">
        <v>181100</v>
      </c>
      <c r="P5" s="25" t="s">
        <v>105</v>
      </c>
      <c r="Q5" s="25" t="s">
        <v>107</v>
      </c>
      <c r="R5" s="25" t="s">
        <v>248</v>
      </c>
    </row>
    <row r="6" spans="1:18" ht="60" customHeight="1" x14ac:dyDescent="0.2">
      <c r="A6" s="108">
        <v>2</v>
      </c>
      <c r="B6" s="29" t="s">
        <v>297</v>
      </c>
      <c r="C6" s="29" t="s">
        <v>293</v>
      </c>
      <c r="D6" s="29" t="s">
        <v>295</v>
      </c>
      <c r="E6" s="29" t="s">
        <v>93</v>
      </c>
      <c r="F6" s="45" t="s">
        <v>296</v>
      </c>
      <c r="G6" s="112">
        <v>2001</v>
      </c>
      <c r="H6" s="36"/>
      <c r="I6" s="128" t="s">
        <v>299</v>
      </c>
      <c r="J6" s="36"/>
      <c r="K6" s="33" t="s">
        <v>18</v>
      </c>
      <c r="L6" s="35"/>
      <c r="M6" s="36"/>
      <c r="N6" s="36"/>
      <c r="O6" s="36"/>
      <c r="P6" s="32" t="s">
        <v>105</v>
      </c>
      <c r="Q6" s="32" t="s">
        <v>107</v>
      </c>
      <c r="R6" s="32" t="s">
        <v>248</v>
      </c>
    </row>
    <row r="7" spans="1:18" ht="60" customHeight="1" x14ac:dyDescent="0.2">
      <c r="A7" s="108">
        <v>3</v>
      </c>
      <c r="B7" s="29" t="s">
        <v>298</v>
      </c>
      <c r="C7" s="29" t="s">
        <v>294</v>
      </c>
      <c r="D7" s="29" t="s">
        <v>251</v>
      </c>
      <c r="E7" s="29" t="s">
        <v>93</v>
      </c>
      <c r="F7" s="45">
        <v>750</v>
      </c>
      <c r="G7" s="112">
        <v>2002</v>
      </c>
      <c r="H7" s="36"/>
      <c r="I7" s="128" t="s">
        <v>276</v>
      </c>
      <c r="J7" s="36"/>
      <c r="K7" s="33" t="s">
        <v>18</v>
      </c>
      <c r="L7" s="35"/>
      <c r="M7" s="36"/>
      <c r="N7" s="36"/>
      <c r="O7" s="36"/>
      <c r="P7" s="32" t="s">
        <v>105</v>
      </c>
      <c r="Q7" s="32" t="s">
        <v>107</v>
      </c>
      <c r="R7" s="32" t="s">
        <v>248</v>
      </c>
    </row>
  </sheetData>
  <mergeCells count="1">
    <mergeCell ref="A3:R3"/>
  </mergeCells>
  <pageMargins left="0.25" right="0.25" top="0.75" bottom="0.75" header="0.3" footer="0.3"/>
  <pageSetup paperSize="9" scale="47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U42"/>
  <sheetViews>
    <sheetView topLeftCell="A35" zoomScale="85" zoomScaleNormal="85" workbookViewId="0">
      <selection activeCell="A42" sqref="A5:XFD42"/>
    </sheetView>
  </sheetViews>
  <sheetFormatPr defaultRowHeight="12.75" x14ac:dyDescent="0.2"/>
  <cols>
    <col min="1" max="1" width="5.85546875" style="3" bestFit="1" customWidth="1"/>
    <col min="2" max="2" width="10.28515625" customWidth="1"/>
    <col min="3" max="3" width="19.7109375" customWidth="1"/>
    <col min="4" max="4" width="17.140625" customWidth="1"/>
    <col min="5" max="5" width="14.42578125" customWidth="1"/>
    <col min="6" max="6" width="23.85546875" customWidth="1"/>
    <col min="7" max="7" width="8" style="3" customWidth="1"/>
    <col min="8" max="8" width="14.140625" style="3" customWidth="1"/>
    <col min="9" max="9" width="12" style="3" customWidth="1"/>
    <col min="10" max="10" width="14.28515625" style="3" customWidth="1"/>
    <col min="11" max="11" width="13.140625" style="3" customWidth="1"/>
    <col min="12" max="12" width="35.7109375" customWidth="1"/>
    <col min="13" max="13" width="17.7109375" style="3" customWidth="1"/>
    <col min="14" max="14" width="17.42578125" style="3" customWidth="1"/>
    <col min="15" max="16" width="14.7109375" hidden="1" customWidth="1"/>
    <col min="17" max="17" width="12.85546875" hidden="1" customWidth="1"/>
    <col min="18" max="18" width="14.5703125" style="3" customWidth="1"/>
    <col min="19" max="19" width="24.85546875" customWidth="1"/>
    <col min="20" max="20" width="40.7109375" customWidth="1"/>
    <col min="21" max="21" width="25.7109375" customWidth="1"/>
  </cols>
  <sheetData>
    <row r="1" spans="1:21" ht="15.75" x14ac:dyDescent="0.25">
      <c r="B1" s="42" t="s">
        <v>31</v>
      </c>
    </row>
    <row r="2" spans="1:21" ht="13.5" thickBot="1" x14ac:dyDescent="0.25"/>
    <row r="3" spans="1:21" ht="30" customHeight="1" thickBot="1" x14ac:dyDescent="0.25">
      <c r="A3" s="142" t="s">
        <v>32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3"/>
      <c r="P3" s="143"/>
      <c r="Q3" s="143"/>
      <c r="R3" s="143"/>
      <c r="S3" s="143"/>
      <c r="T3" s="143"/>
      <c r="U3" s="144"/>
    </row>
    <row r="4" spans="1:21" ht="60" customHeight="1" thickBot="1" x14ac:dyDescent="0.25">
      <c r="A4" s="132" t="s">
        <v>13</v>
      </c>
      <c r="B4" s="48" t="s">
        <v>0</v>
      </c>
      <c r="C4" s="48" t="s">
        <v>1</v>
      </c>
      <c r="D4" s="48" t="s">
        <v>37</v>
      </c>
      <c r="E4" s="48" t="s">
        <v>2</v>
      </c>
      <c r="F4" s="48" t="s">
        <v>3</v>
      </c>
      <c r="G4" s="130" t="s">
        <v>4</v>
      </c>
      <c r="H4" s="131" t="s">
        <v>21</v>
      </c>
      <c r="I4" s="130" t="s">
        <v>5</v>
      </c>
      <c r="J4" s="130" t="s">
        <v>17</v>
      </c>
      <c r="K4" s="130" t="s">
        <v>35</v>
      </c>
      <c r="L4" s="48" t="s">
        <v>20</v>
      </c>
      <c r="M4" s="50" t="s">
        <v>22</v>
      </c>
      <c r="N4" s="50" t="s">
        <v>278</v>
      </c>
      <c r="O4" s="48" t="s">
        <v>29</v>
      </c>
      <c r="P4" s="48" t="s">
        <v>30</v>
      </c>
      <c r="Q4" s="48" t="s">
        <v>14</v>
      </c>
      <c r="R4" s="50" t="s">
        <v>249</v>
      </c>
      <c r="S4" s="48" t="s">
        <v>15</v>
      </c>
      <c r="T4" s="48" t="s">
        <v>23</v>
      </c>
      <c r="U4" s="51" t="s">
        <v>247</v>
      </c>
    </row>
    <row r="5" spans="1:21" ht="42" customHeight="1" x14ac:dyDescent="0.2">
      <c r="A5" s="126">
        <v>1</v>
      </c>
      <c r="B5" s="22" t="s">
        <v>115</v>
      </c>
      <c r="C5" s="22" t="s">
        <v>132</v>
      </c>
      <c r="D5" s="23" t="s">
        <v>42</v>
      </c>
      <c r="E5" s="22" t="s">
        <v>8</v>
      </c>
      <c r="F5" s="22" t="s">
        <v>90</v>
      </c>
      <c r="G5" s="114">
        <v>2002</v>
      </c>
      <c r="H5" s="114">
        <v>1398</v>
      </c>
      <c r="I5" s="127" t="s">
        <v>160</v>
      </c>
      <c r="J5" s="110" t="s">
        <v>16</v>
      </c>
      <c r="K5" s="26" t="s">
        <v>18</v>
      </c>
      <c r="L5" s="25" t="s">
        <v>25</v>
      </c>
      <c r="M5" s="26">
        <v>15000</v>
      </c>
      <c r="N5" s="26">
        <v>1</v>
      </c>
      <c r="O5" s="40">
        <v>99064</v>
      </c>
      <c r="P5" s="40">
        <v>100547</v>
      </c>
      <c r="Q5" s="41">
        <f t="shared" ref="Q5:Q10" si="0">P5-O5</f>
        <v>1483</v>
      </c>
      <c r="R5" s="26">
        <v>184250</v>
      </c>
      <c r="S5" s="27" t="s">
        <v>170</v>
      </c>
      <c r="T5" s="25" t="s">
        <v>108</v>
      </c>
      <c r="U5" s="25" t="s">
        <v>248</v>
      </c>
    </row>
    <row r="6" spans="1:21" ht="42" customHeight="1" x14ac:dyDescent="0.2">
      <c r="A6" s="108">
        <v>2</v>
      </c>
      <c r="B6" s="29" t="s">
        <v>117</v>
      </c>
      <c r="C6" s="29" t="s">
        <v>134</v>
      </c>
      <c r="D6" s="29" t="s">
        <v>42</v>
      </c>
      <c r="E6" s="29" t="s">
        <v>6</v>
      </c>
      <c r="F6" s="29" t="s">
        <v>152</v>
      </c>
      <c r="G6" s="112">
        <v>2014</v>
      </c>
      <c r="H6" s="112">
        <v>1598</v>
      </c>
      <c r="I6" s="128" t="s">
        <v>161</v>
      </c>
      <c r="J6" s="111" t="s">
        <v>7</v>
      </c>
      <c r="K6" s="33" t="s">
        <v>18</v>
      </c>
      <c r="L6" s="32" t="s">
        <v>40</v>
      </c>
      <c r="M6" s="33">
        <v>10000</v>
      </c>
      <c r="N6" s="33">
        <v>1</v>
      </c>
      <c r="O6" s="37">
        <v>99064</v>
      </c>
      <c r="P6" s="37">
        <v>100547</v>
      </c>
      <c r="Q6" s="38">
        <f t="shared" si="0"/>
        <v>1483</v>
      </c>
      <c r="R6" s="33">
        <v>53580</v>
      </c>
      <c r="S6" s="32" t="s">
        <v>113</v>
      </c>
      <c r="T6" s="32" t="s">
        <v>108</v>
      </c>
      <c r="U6" s="32" t="s">
        <v>248</v>
      </c>
    </row>
    <row r="7" spans="1:21" ht="42" customHeight="1" x14ac:dyDescent="0.2">
      <c r="A7" s="108">
        <v>3</v>
      </c>
      <c r="B7" s="29" t="s">
        <v>733</v>
      </c>
      <c r="C7" s="29" t="s">
        <v>732</v>
      </c>
      <c r="D7" s="29" t="s">
        <v>42</v>
      </c>
      <c r="E7" s="29" t="s">
        <v>734</v>
      </c>
      <c r="F7" s="29" t="s">
        <v>735</v>
      </c>
      <c r="G7" s="112">
        <v>2013</v>
      </c>
      <c r="H7" s="112">
        <v>1461</v>
      </c>
      <c r="I7" s="128" t="s">
        <v>736</v>
      </c>
      <c r="J7" s="111" t="s">
        <v>7</v>
      </c>
      <c r="K7" s="33" t="s">
        <v>18</v>
      </c>
      <c r="L7" s="32" t="s">
        <v>24</v>
      </c>
      <c r="M7" s="33">
        <v>20000</v>
      </c>
      <c r="N7" s="33">
        <v>1</v>
      </c>
      <c r="O7" s="37"/>
      <c r="P7" s="37"/>
      <c r="Q7" s="38"/>
      <c r="R7" s="33">
        <v>84500</v>
      </c>
      <c r="S7" s="32" t="s">
        <v>731</v>
      </c>
      <c r="T7" s="32" t="s">
        <v>108</v>
      </c>
      <c r="U7" s="32" t="s">
        <v>248</v>
      </c>
    </row>
    <row r="8" spans="1:21" ht="42" customHeight="1" x14ac:dyDescent="0.2">
      <c r="A8" s="108">
        <v>4</v>
      </c>
      <c r="B8" s="29" t="s">
        <v>760</v>
      </c>
      <c r="C8" s="29" t="s">
        <v>761</v>
      </c>
      <c r="D8" s="29" t="s">
        <v>42</v>
      </c>
      <c r="E8" s="29" t="s">
        <v>643</v>
      </c>
      <c r="F8" s="29" t="s">
        <v>644</v>
      </c>
      <c r="G8" s="112">
        <v>2005</v>
      </c>
      <c r="H8" s="112">
        <v>1998</v>
      </c>
      <c r="I8" s="128" t="s">
        <v>762</v>
      </c>
      <c r="J8" s="112" t="s">
        <v>16</v>
      </c>
      <c r="K8" s="60" t="s">
        <v>18</v>
      </c>
      <c r="L8" s="34" t="s">
        <v>26</v>
      </c>
      <c r="M8" s="60">
        <v>20000</v>
      </c>
      <c r="N8" s="60">
        <v>1</v>
      </c>
      <c r="O8" s="37"/>
      <c r="P8" s="37"/>
      <c r="Q8" s="38"/>
      <c r="R8" s="33">
        <v>222700</v>
      </c>
      <c r="S8" s="32" t="s">
        <v>763</v>
      </c>
      <c r="T8" s="32" t="s">
        <v>108</v>
      </c>
      <c r="U8" s="32" t="s">
        <v>248</v>
      </c>
    </row>
    <row r="9" spans="1:21" ht="42" customHeight="1" x14ac:dyDescent="0.2">
      <c r="A9" s="108">
        <v>5</v>
      </c>
      <c r="B9" s="29" t="s">
        <v>118</v>
      </c>
      <c r="C9" s="29" t="s">
        <v>135</v>
      </c>
      <c r="D9" s="29" t="s">
        <v>42</v>
      </c>
      <c r="E9" s="29" t="s">
        <v>11</v>
      </c>
      <c r="F9" s="29" t="s">
        <v>12</v>
      </c>
      <c r="G9" s="112">
        <v>2009</v>
      </c>
      <c r="H9" s="112">
        <v>1968</v>
      </c>
      <c r="I9" s="128" t="s">
        <v>162</v>
      </c>
      <c r="J9" s="111" t="s">
        <v>7</v>
      </c>
      <c r="K9" s="33" t="s">
        <v>18</v>
      </c>
      <c r="L9" s="32" t="s">
        <v>25</v>
      </c>
      <c r="M9" s="33">
        <v>20000</v>
      </c>
      <c r="N9" s="33">
        <v>1</v>
      </c>
      <c r="O9" s="37">
        <v>99064</v>
      </c>
      <c r="P9" s="37">
        <v>100547</v>
      </c>
      <c r="Q9" s="38">
        <f t="shared" si="0"/>
        <v>1483</v>
      </c>
      <c r="R9" s="33">
        <v>105200</v>
      </c>
      <c r="S9" s="32" t="s">
        <v>113</v>
      </c>
      <c r="T9" s="32" t="s">
        <v>108</v>
      </c>
      <c r="U9" s="32" t="s">
        <v>248</v>
      </c>
    </row>
    <row r="10" spans="1:21" ht="42" customHeight="1" x14ac:dyDescent="0.2">
      <c r="A10" s="108">
        <v>6</v>
      </c>
      <c r="B10" s="29" t="s">
        <v>119</v>
      </c>
      <c r="C10" s="29" t="s">
        <v>136</v>
      </c>
      <c r="D10" s="29" t="s">
        <v>42</v>
      </c>
      <c r="E10" s="29" t="s">
        <v>11</v>
      </c>
      <c r="F10" s="29" t="s">
        <v>12</v>
      </c>
      <c r="G10" s="112">
        <v>2009</v>
      </c>
      <c r="H10" s="112">
        <v>1968</v>
      </c>
      <c r="I10" s="128" t="s">
        <v>162</v>
      </c>
      <c r="J10" s="111" t="s">
        <v>7</v>
      </c>
      <c r="K10" s="33" t="s">
        <v>18</v>
      </c>
      <c r="L10" s="32" t="s">
        <v>25</v>
      </c>
      <c r="M10" s="33">
        <v>15000</v>
      </c>
      <c r="N10" s="33">
        <v>1</v>
      </c>
      <c r="O10" s="37">
        <v>99064</v>
      </c>
      <c r="P10" s="37">
        <v>100547</v>
      </c>
      <c r="Q10" s="38">
        <f t="shared" si="0"/>
        <v>1483</v>
      </c>
      <c r="R10" s="33">
        <v>185200</v>
      </c>
      <c r="S10" s="32" t="s">
        <v>113</v>
      </c>
      <c r="T10" s="32" t="s">
        <v>108</v>
      </c>
      <c r="U10" s="32" t="s">
        <v>248</v>
      </c>
    </row>
    <row r="11" spans="1:21" ht="42" customHeight="1" x14ac:dyDescent="0.2">
      <c r="A11" s="108">
        <v>7</v>
      </c>
      <c r="B11" s="29" t="s">
        <v>120</v>
      </c>
      <c r="C11" s="29" t="s">
        <v>137</v>
      </c>
      <c r="D11" s="29" t="s">
        <v>42</v>
      </c>
      <c r="E11" s="29" t="s">
        <v>11</v>
      </c>
      <c r="F11" s="29" t="s">
        <v>153</v>
      </c>
      <c r="G11" s="112">
        <v>2014</v>
      </c>
      <c r="H11" s="112">
        <v>1968</v>
      </c>
      <c r="I11" s="128" t="s">
        <v>161</v>
      </c>
      <c r="J11" s="111" t="s">
        <v>7</v>
      </c>
      <c r="K11" s="33" t="s">
        <v>18</v>
      </c>
      <c r="L11" s="32" t="s">
        <v>40</v>
      </c>
      <c r="M11" s="33">
        <v>15000</v>
      </c>
      <c r="N11" s="33">
        <v>1</v>
      </c>
      <c r="O11" s="37"/>
      <c r="P11" s="37"/>
      <c r="Q11" s="38"/>
      <c r="R11" s="33">
        <v>108270</v>
      </c>
      <c r="S11" s="32" t="s">
        <v>113</v>
      </c>
      <c r="T11" s="32" t="s">
        <v>108</v>
      </c>
      <c r="U11" s="32" t="s">
        <v>248</v>
      </c>
    </row>
    <row r="12" spans="1:21" ht="42" customHeight="1" x14ac:dyDescent="0.2">
      <c r="A12" s="108">
        <v>8</v>
      </c>
      <c r="B12" s="29" t="s">
        <v>834</v>
      </c>
      <c r="C12" s="29" t="s">
        <v>835</v>
      </c>
      <c r="D12" s="29" t="s">
        <v>42</v>
      </c>
      <c r="E12" s="29" t="s">
        <v>11</v>
      </c>
      <c r="F12" s="29" t="s">
        <v>829</v>
      </c>
      <c r="G12" s="112">
        <v>2014</v>
      </c>
      <c r="H12" s="112">
        <v>1968</v>
      </c>
      <c r="I12" s="128" t="s">
        <v>930</v>
      </c>
      <c r="J12" s="112" t="s">
        <v>7</v>
      </c>
      <c r="K12" s="60" t="s">
        <v>18</v>
      </c>
      <c r="L12" s="34" t="s">
        <v>937</v>
      </c>
      <c r="M12" s="60">
        <v>30000</v>
      </c>
      <c r="N12" s="60">
        <v>1</v>
      </c>
      <c r="O12" s="37"/>
      <c r="P12" s="37"/>
      <c r="Q12" s="38"/>
      <c r="R12" s="33">
        <v>58850</v>
      </c>
      <c r="S12" s="32" t="s">
        <v>816</v>
      </c>
      <c r="T12" s="32" t="s">
        <v>108</v>
      </c>
      <c r="U12" s="32" t="s">
        <v>248</v>
      </c>
    </row>
    <row r="13" spans="1:21" ht="42" customHeight="1" x14ac:dyDescent="0.2">
      <c r="A13" s="108">
        <v>9</v>
      </c>
      <c r="B13" s="29" t="s">
        <v>121</v>
      </c>
      <c r="C13" s="29" t="s">
        <v>138</v>
      </c>
      <c r="D13" s="29" t="s">
        <v>42</v>
      </c>
      <c r="E13" s="29" t="s">
        <v>8</v>
      </c>
      <c r="F13" s="29" t="s">
        <v>154</v>
      </c>
      <c r="G13" s="112">
        <v>2002</v>
      </c>
      <c r="H13" s="112">
        <v>1995</v>
      </c>
      <c r="I13" s="128" t="s">
        <v>163</v>
      </c>
      <c r="J13" s="111" t="s">
        <v>7</v>
      </c>
      <c r="K13" s="33" t="s">
        <v>18</v>
      </c>
      <c r="L13" s="32" t="s">
        <v>25</v>
      </c>
      <c r="M13" s="33">
        <v>15000</v>
      </c>
      <c r="N13" s="33">
        <v>1</v>
      </c>
      <c r="O13" s="37"/>
      <c r="P13" s="37"/>
      <c r="Q13" s="38"/>
      <c r="R13" s="33">
        <v>158620</v>
      </c>
      <c r="S13" s="32" t="s">
        <v>113</v>
      </c>
      <c r="T13" s="32" t="s">
        <v>108</v>
      </c>
      <c r="U13" s="32" t="s">
        <v>248</v>
      </c>
    </row>
    <row r="14" spans="1:21" ht="42" customHeight="1" x14ac:dyDescent="0.2">
      <c r="A14" s="108">
        <v>10</v>
      </c>
      <c r="B14" s="29" t="s">
        <v>122</v>
      </c>
      <c r="C14" s="29" t="s">
        <v>139</v>
      </c>
      <c r="D14" s="29" t="s">
        <v>42</v>
      </c>
      <c r="E14" s="29" t="s">
        <v>149</v>
      </c>
      <c r="F14" s="29" t="s">
        <v>155</v>
      </c>
      <c r="G14" s="112">
        <v>2004</v>
      </c>
      <c r="H14" s="112">
        <v>1998</v>
      </c>
      <c r="I14" s="128" t="s">
        <v>164</v>
      </c>
      <c r="J14" s="111" t="s">
        <v>16</v>
      </c>
      <c r="K14" s="33" t="s">
        <v>18</v>
      </c>
      <c r="L14" s="32" t="s">
        <v>25</v>
      </c>
      <c r="M14" s="33">
        <v>10000</v>
      </c>
      <c r="N14" s="33">
        <v>1</v>
      </c>
      <c r="O14" s="37"/>
      <c r="P14" s="37"/>
      <c r="Q14" s="38"/>
      <c r="R14" s="33">
        <v>63190</v>
      </c>
      <c r="S14" s="34" t="s">
        <v>170</v>
      </c>
      <c r="T14" s="32" t="s">
        <v>108</v>
      </c>
      <c r="U14" s="32" t="s">
        <v>248</v>
      </c>
    </row>
    <row r="15" spans="1:21" ht="42" customHeight="1" x14ac:dyDescent="0.2">
      <c r="A15" s="108">
        <v>11</v>
      </c>
      <c r="B15" s="29" t="s">
        <v>123</v>
      </c>
      <c r="C15" s="29" t="s">
        <v>140</v>
      </c>
      <c r="D15" s="29" t="s">
        <v>42</v>
      </c>
      <c r="E15" s="29" t="s">
        <v>150</v>
      </c>
      <c r="F15" s="29" t="s">
        <v>156</v>
      </c>
      <c r="G15" s="112">
        <v>2009</v>
      </c>
      <c r="H15" s="112">
        <v>2402</v>
      </c>
      <c r="I15" s="128" t="s">
        <v>165</v>
      </c>
      <c r="J15" s="111" t="s">
        <v>7</v>
      </c>
      <c r="K15" s="33" t="s">
        <v>18</v>
      </c>
      <c r="L15" s="32" t="s">
        <v>24</v>
      </c>
      <c r="M15" s="33">
        <v>20000</v>
      </c>
      <c r="N15" s="33">
        <v>1</v>
      </c>
      <c r="O15" s="37"/>
      <c r="P15" s="37"/>
      <c r="Q15" s="38"/>
      <c r="R15" s="33">
        <v>114720</v>
      </c>
      <c r="S15" s="32" t="s">
        <v>113</v>
      </c>
      <c r="T15" s="32" t="s">
        <v>108</v>
      </c>
      <c r="U15" s="32" t="s">
        <v>248</v>
      </c>
    </row>
    <row r="16" spans="1:21" ht="42" customHeight="1" x14ac:dyDescent="0.2">
      <c r="A16" s="108">
        <v>12</v>
      </c>
      <c r="B16" s="29" t="s">
        <v>124</v>
      </c>
      <c r="C16" s="29" t="s">
        <v>141</v>
      </c>
      <c r="D16" s="29" t="s">
        <v>42</v>
      </c>
      <c r="E16" s="29" t="s">
        <v>8</v>
      </c>
      <c r="F16" s="29" t="s">
        <v>58</v>
      </c>
      <c r="G16" s="112">
        <v>2002</v>
      </c>
      <c r="H16" s="112">
        <v>2982</v>
      </c>
      <c r="I16" s="128" t="s">
        <v>60</v>
      </c>
      <c r="J16" s="111" t="s">
        <v>7</v>
      </c>
      <c r="K16" s="33" t="s">
        <v>18</v>
      </c>
      <c r="L16" s="32" t="s">
        <v>25</v>
      </c>
      <c r="M16" s="33">
        <v>15000</v>
      </c>
      <c r="N16" s="33">
        <v>1</v>
      </c>
      <c r="O16" s="37"/>
      <c r="P16" s="37"/>
      <c r="Q16" s="38"/>
      <c r="R16" s="33">
        <v>383140</v>
      </c>
      <c r="S16" s="32" t="s">
        <v>113</v>
      </c>
      <c r="T16" s="32" t="s">
        <v>108</v>
      </c>
      <c r="U16" s="32" t="s">
        <v>248</v>
      </c>
    </row>
    <row r="17" spans="1:21" ht="42" customHeight="1" x14ac:dyDescent="0.2">
      <c r="A17" s="108">
        <v>13</v>
      </c>
      <c r="B17" s="29" t="s">
        <v>797</v>
      </c>
      <c r="C17" s="29" t="s">
        <v>798</v>
      </c>
      <c r="D17" s="29" t="s">
        <v>42</v>
      </c>
      <c r="E17" s="29" t="s">
        <v>6</v>
      </c>
      <c r="F17" s="29" t="s">
        <v>799</v>
      </c>
      <c r="G17" s="112">
        <v>2016</v>
      </c>
      <c r="H17" s="112">
        <v>1968</v>
      </c>
      <c r="I17" s="128" t="s">
        <v>929</v>
      </c>
      <c r="J17" s="112" t="s">
        <v>7</v>
      </c>
      <c r="K17" s="60" t="s">
        <v>19</v>
      </c>
      <c r="L17" s="34" t="s">
        <v>800</v>
      </c>
      <c r="M17" s="60">
        <v>30000</v>
      </c>
      <c r="N17" s="60">
        <v>2</v>
      </c>
      <c r="O17" s="37"/>
      <c r="P17" s="37"/>
      <c r="Q17" s="38"/>
      <c r="R17" s="33">
        <v>40120</v>
      </c>
      <c r="S17" s="32" t="s">
        <v>801</v>
      </c>
      <c r="T17" s="32" t="s">
        <v>108</v>
      </c>
      <c r="U17" s="32" t="s">
        <v>248</v>
      </c>
    </row>
    <row r="18" spans="1:21" ht="42" customHeight="1" x14ac:dyDescent="0.2">
      <c r="A18" s="108">
        <v>14</v>
      </c>
      <c r="B18" s="29" t="s">
        <v>125</v>
      </c>
      <c r="C18" s="29" t="s">
        <v>142</v>
      </c>
      <c r="D18" s="29" t="s">
        <v>42</v>
      </c>
      <c r="E18" s="29" t="s">
        <v>10</v>
      </c>
      <c r="F18" s="29" t="s">
        <v>73</v>
      </c>
      <c r="G18" s="112">
        <v>2011</v>
      </c>
      <c r="H18" s="112">
        <v>3200</v>
      </c>
      <c r="I18" s="128" t="s">
        <v>74</v>
      </c>
      <c r="J18" s="111" t="s">
        <v>7</v>
      </c>
      <c r="K18" s="33" t="s">
        <v>18</v>
      </c>
      <c r="L18" s="32" t="s">
        <v>24</v>
      </c>
      <c r="M18" s="33">
        <v>30000</v>
      </c>
      <c r="N18" s="33">
        <v>2</v>
      </c>
      <c r="O18" s="37"/>
      <c r="P18" s="37"/>
      <c r="Q18" s="38"/>
      <c r="R18" s="33">
        <v>242610</v>
      </c>
      <c r="S18" s="32" t="s">
        <v>113</v>
      </c>
      <c r="T18" s="32" t="s">
        <v>108</v>
      </c>
      <c r="U18" s="32" t="s">
        <v>248</v>
      </c>
    </row>
    <row r="19" spans="1:21" ht="42" customHeight="1" x14ac:dyDescent="0.2">
      <c r="A19" s="108">
        <v>15</v>
      </c>
      <c r="B19" s="29" t="s">
        <v>126</v>
      </c>
      <c r="C19" s="29" t="s">
        <v>143</v>
      </c>
      <c r="D19" s="29" t="s">
        <v>41</v>
      </c>
      <c r="E19" s="29" t="s">
        <v>151</v>
      </c>
      <c r="F19" s="29" t="s">
        <v>157</v>
      </c>
      <c r="G19" s="112">
        <v>1996</v>
      </c>
      <c r="H19" s="112">
        <v>2299</v>
      </c>
      <c r="I19" s="128" t="s">
        <v>166</v>
      </c>
      <c r="J19" s="111" t="s">
        <v>7</v>
      </c>
      <c r="K19" s="33" t="s">
        <v>18</v>
      </c>
      <c r="L19" s="32" t="s">
        <v>25</v>
      </c>
      <c r="M19" s="33">
        <v>10000</v>
      </c>
      <c r="N19" s="33">
        <v>1</v>
      </c>
      <c r="O19" s="37"/>
      <c r="P19" s="37"/>
      <c r="Q19" s="38"/>
      <c r="R19" s="33">
        <v>170100</v>
      </c>
      <c r="S19" s="34" t="s">
        <v>170</v>
      </c>
      <c r="T19" s="32" t="s">
        <v>108</v>
      </c>
      <c r="U19" s="32" t="s">
        <v>248</v>
      </c>
    </row>
    <row r="20" spans="1:21" ht="42" customHeight="1" x14ac:dyDescent="0.2">
      <c r="A20" s="108">
        <v>16</v>
      </c>
      <c r="B20" s="29" t="s">
        <v>127</v>
      </c>
      <c r="C20" s="29" t="s">
        <v>144</v>
      </c>
      <c r="D20" s="29" t="s">
        <v>41</v>
      </c>
      <c r="E20" s="29" t="s">
        <v>10</v>
      </c>
      <c r="F20" s="29" t="s">
        <v>104</v>
      </c>
      <c r="G20" s="112">
        <v>2009</v>
      </c>
      <c r="H20" s="112">
        <v>2477</v>
      </c>
      <c r="I20" s="128" t="s">
        <v>167</v>
      </c>
      <c r="J20" s="111" t="s">
        <v>7</v>
      </c>
      <c r="K20" s="33" t="s">
        <v>18</v>
      </c>
      <c r="L20" s="32" t="s">
        <v>24</v>
      </c>
      <c r="M20" s="33">
        <v>20000</v>
      </c>
      <c r="N20" s="33">
        <v>1</v>
      </c>
      <c r="O20" s="37"/>
      <c r="P20" s="37"/>
      <c r="Q20" s="38"/>
      <c r="R20" s="33">
        <v>202240</v>
      </c>
      <c r="S20" s="32" t="s">
        <v>113</v>
      </c>
      <c r="T20" s="32" t="s">
        <v>108</v>
      </c>
      <c r="U20" s="32" t="s">
        <v>248</v>
      </c>
    </row>
    <row r="21" spans="1:21" ht="42" customHeight="1" x14ac:dyDescent="0.2">
      <c r="A21" s="108">
        <v>17</v>
      </c>
      <c r="B21" s="29" t="s">
        <v>128</v>
      </c>
      <c r="C21" s="29" t="s">
        <v>145</v>
      </c>
      <c r="D21" s="29" t="s">
        <v>41</v>
      </c>
      <c r="E21" s="29" t="s">
        <v>10</v>
      </c>
      <c r="F21" s="29" t="s">
        <v>104</v>
      </c>
      <c r="G21" s="112">
        <v>2010</v>
      </c>
      <c r="H21" s="112">
        <v>2477</v>
      </c>
      <c r="I21" s="128" t="s">
        <v>106</v>
      </c>
      <c r="J21" s="111" t="s">
        <v>7</v>
      </c>
      <c r="K21" s="33" t="s">
        <v>18</v>
      </c>
      <c r="L21" s="32" t="s">
        <v>24</v>
      </c>
      <c r="M21" s="33">
        <v>20000</v>
      </c>
      <c r="N21" s="33">
        <v>1</v>
      </c>
      <c r="O21" s="37"/>
      <c r="P21" s="37"/>
      <c r="Q21" s="38"/>
      <c r="R21" s="33">
        <v>169600</v>
      </c>
      <c r="S21" s="32" t="s">
        <v>113</v>
      </c>
      <c r="T21" s="32" t="s">
        <v>108</v>
      </c>
      <c r="U21" s="32" t="s">
        <v>248</v>
      </c>
    </row>
    <row r="22" spans="1:21" ht="42" customHeight="1" x14ac:dyDescent="0.2">
      <c r="A22" s="108">
        <v>18</v>
      </c>
      <c r="B22" s="29" t="s">
        <v>129</v>
      </c>
      <c r="C22" s="29" t="s">
        <v>146</v>
      </c>
      <c r="D22" s="29" t="s">
        <v>41</v>
      </c>
      <c r="E22" s="29" t="s">
        <v>10</v>
      </c>
      <c r="F22" s="29" t="s">
        <v>104</v>
      </c>
      <c r="G22" s="112">
        <v>2009</v>
      </c>
      <c r="H22" s="112">
        <v>2477</v>
      </c>
      <c r="I22" s="128" t="s">
        <v>167</v>
      </c>
      <c r="J22" s="111" t="s">
        <v>7</v>
      </c>
      <c r="K22" s="33" t="s">
        <v>18</v>
      </c>
      <c r="L22" s="32" t="s">
        <v>24</v>
      </c>
      <c r="M22" s="33">
        <v>20000</v>
      </c>
      <c r="N22" s="33">
        <v>1</v>
      </c>
      <c r="O22" s="37"/>
      <c r="P22" s="37"/>
      <c r="Q22" s="38"/>
      <c r="R22" s="33">
        <v>327620</v>
      </c>
      <c r="S22" s="32" t="s">
        <v>113</v>
      </c>
      <c r="T22" s="32" t="s">
        <v>108</v>
      </c>
      <c r="U22" s="32" t="s">
        <v>248</v>
      </c>
    </row>
    <row r="23" spans="1:21" ht="42" customHeight="1" x14ac:dyDescent="0.2">
      <c r="A23" s="108">
        <v>19</v>
      </c>
      <c r="B23" s="29" t="s">
        <v>847</v>
      </c>
      <c r="C23" s="29" t="s">
        <v>845</v>
      </c>
      <c r="D23" s="29" t="s">
        <v>41</v>
      </c>
      <c r="E23" s="29" t="s">
        <v>10</v>
      </c>
      <c r="F23" s="29" t="s">
        <v>844</v>
      </c>
      <c r="G23" s="112">
        <v>2009</v>
      </c>
      <c r="H23" s="112">
        <v>2477</v>
      </c>
      <c r="I23" s="128" t="s">
        <v>846</v>
      </c>
      <c r="J23" s="112" t="s">
        <v>7</v>
      </c>
      <c r="K23" s="60" t="s">
        <v>18</v>
      </c>
      <c r="L23" s="34" t="s">
        <v>24</v>
      </c>
      <c r="M23" s="60">
        <v>20000</v>
      </c>
      <c r="N23" s="60">
        <v>1</v>
      </c>
      <c r="O23" s="37"/>
      <c r="P23" s="37"/>
      <c r="Q23" s="38"/>
      <c r="R23" s="33">
        <v>198570</v>
      </c>
      <c r="S23" s="32" t="s">
        <v>731</v>
      </c>
      <c r="T23" s="32" t="s">
        <v>108</v>
      </c>
      <c r="U23" s="32" t="s">
        <v>248</v>
      </c>
    </row>
    <row r="24" spans="1:21" ht="42" customHeight="1" x14ac:dyDescent="0.2">
      <c r="A24" s="108">
        <v>20</v>
      </c>
      <c r="B24" s="29" t="s">
        <v>130</v>
      </c>
      <c r="C24" s="29" t="s">
        <v>147</v>
      </c>
      <c r="D24" s="29" t="s">
        <v>41</v>
      </c>
      <c r="E24" s="29" t="s">
        <v>9</v>
      </c>
      <c r="F24" s="29" t="s">
        <v>158</v>
      </c>
      <c r="G24" s="112">
        <v>2016</v>
      </c>
      <c r="H24" s="112">
        <v>1499</v>
      </c>
      <c r="I24" s="128" t="s">
        <v>168</v>
      </c>
      <c r="J24" s="111" t="s">
        <v>7</v>
      </c>
      <c r="K24" s="33" t="s">
        <v>18</v>
      </c>
      <c r="L24" s="32" t="s">
        <v>26</v>
      </c>
      <c r="M24" s="33">
        <v>20000</v>
      </c>
      <c r="N24" s="33">
        <v>1</v>
      </c>
      <c r="O24" s="37"/>
      <c r="P24" s="37"/>
      <c r="Q24" s="38"/>
      <c r="R24" s="33">
        <v>30560</v>
      </c>
      <c r="S24" s="32" t="s">
        <v>113</v>
      </c>
      <c r="T24" s="32" t="s">
        <v>108</v>
      </c>
      <c r="U24" s="32" t="s">
        <v>248</v>
      </c>
    </row>
    <row r="25" spans="1:21" ht="42" customHeight="1" x14ac:dyDescent="0.2">
      <c r="A25" s="108">
        <v>21</v>
      </c>
      <c r="B25" s="29" t="s">
        <v>131</v>
      </c>
      <c r="C25" s="29" t="s">
        <v>148</v>
      </c>
      <c r="D25" s="29" t="s">
        <v>41</v>
      </c>
      <c r="E25" s="29" t="s">
        <v>6</v>
      </c>
      <c r="F25" s="29" t="s">
        <v>159</v>
      </c>
      <c r="G25" s="112">
        <v>2016</v>
      </c>
      <c r="H25" s="112">
        <v>1968</v>
      </c>
      <c r="I25" s="128" t="s">
        <v>169</v>
      </c>
      <c r="J25" s="111" t="s">
        <v>7</v>
      </c>
      <c r="K25" s="33" t="s">
        <v>19</v>
      </c>
      <c r="L25" s="32" t="s">
        <v>36</v>
      </c>
      <c r="M25" s="33">
        <v>20000</v>
      </c>
      <c r="N25" s="33">
        <v>1</v>
      </c>
      <c r="O25" s="37"/>
      <c r="P25" s="37"/>
      <c r="Q25" s="38"/>
      <c r="R25" s="33">
        <v>33670</v>
      </c>
      <c r="S25" s="32" t="s">
        <v>113</v>
      </c>
      <c r="T25" s="32" t="s">
        <v>108</v>
      </c>
      <c r="U25" s="32" t="s">
        <v>248</v>
      </c>
    </row>
    <row r="26" spans="1:21" ht="42" customHeight="1" x14ac:dyDescent="0.2">
      <c r="A26" s="108">
        <v>22</v>
      </c>
      <c r="B26" s="29" t="s">
        <v>876</v>
      </c>
      <c r="C26" s="29" t="s">
        <v>875</v>
      </c>
      <c r="D26" s="29" t="s">
        <v>41</v>
      </c>
      <c r="E26" s="29" t="s">
        <v>872</v>
      </c>
      <c r="F26" s="29" t="s">
        <v>480</v>
      </c>
      <c r="G26" s="112">
        <v>2018</v>
      </c>
      <c r="H26" s="112">
        <v>1898</v>
      </c>
      <c r="I26" s="128" t="s">
        <v>877</v>
      </c>
      <c r="J26" s="111" t="s">
        <v>7</v>
      </c>
      <c r="K26" s="33" t="s">
        <v>19</v>
      </c>
      <c r="L26" s="34" t="s">
        <v>878</v>
      </c>
      <c r="M26" s="33">
        <v>30000</v>
      </c>
      <c r="N26" s="33">
        <v>3</v>
      </c>
      <c r="O26" s="37"/>
      <c r="P26" s="37"/>
      <c r="Q26" s="38"/>
      <c r="R26" s="33">
        <v>2380</v>
      </c>
      <c r="S26" s="32" t="s">
        <v>731</v>
      </c>
      <c r="T26" s="32" t="s">
        <v>108</v>
      </c>
      <c r="U26" s="32" t="s">
        <v>248</v>
      </c>
    </row>
    <row r="27" spans="1:21" ht="42" customHeight="1" x14ac:dyDescent="0.2">
      <c r="A27" s="108">
        <v>23</v>
      </c>
      <c r="B27" s="29" t="s">
        <v>884</v>
      </c>
      <c r="C27" s="29" t="s">
        <v>885</v>
      </c>
      <c r="D27" s="29" t="s">
        <v>39</v>
      </c>
      <c r="E27" s="29" t="s">
        <v>886</v>
      </c>
      <c r="F27" s="29" t="s">
        <v>887</v>
      </c>
      <c r="G27" s="112">
        <v>2004</v>
      </c>
      <c r="H27" s="36"/>
      <c r="I27" s="128" t="s">
        <v>888</v>
      </c>
      <c r="J27" s="36"/>
      <c r="K27" s="60" t="s">
        <v>18</v>
      </c>
      <c r="L27" s="35"/>
      <c r="M27" s="36"/>
      <c r="N27" s="36"/>
      <c r="O27" s="37">
        <v>99064</v>
      </c>
      <c r="P27" s="37">
        <v>100547</v>
      </c>
      <c r="Q27" s="38">
        <f t="shared" ref="Q27" si="1">P27-O27</f>
        <v>1483</v>
      </c>
      <c r="R27" s="36"/>
      <c r="S27" s="32" t="s">
        <v>731</v>
      </c>
      <c r="T27" s="32" t="s">
        <v>108</v>
      </c>
      <c r="U27" s="32" t="s">
        <v>248</v>
      </c>
    </row>
    <row r="28" spans="1:21" ht="42" customHeight="1" x14ac:dyDescent="0.2">
      <c r="A28" s="108">
        <v>24</v>
      </c>
      <c r="B28" s="29" t="s">
        <v>917</v>
      </c>
      <c r="C28" s="29" t="s">
        <v>918</v>
      </c>
      <c r="D28" s="29" t="s">
        <v>324</v>
      </c>
      <c r="E28" s="29" t="s">
        <v>915</v>
      </c>
      <c r="F28" s="29" t="s">
        <v>916</v>
      </c>
      <c r="G28" s="112">
        <v>2016</v>
      </c>
      <c r="H28" s="57"/>
      <c r="I28" s="128" t="s">
        <v>919</v>
      </c>
      <c r="J28" s="57"/>
      <c r="K28" s="60" t="s">
        <v>18</v>
      </c>
      <c r="L28" s="35"/>
      <c r="M28" s="36"/>
      <c r="N28" s="36"/>
      <c r="O28" s="37"/>
      <c r="P28" s="37"/>
      <c r="Q28" s="38"/>
      <c r="R28" s="36"/>
      <c r="S28" s="32" t="s">
        <v>731</v>
      </c>
      <c r="T28" s="32" t="s">
        <v>108</v>
      </c>
      <c r="U28" s="32" t="s">
        <v>248</v>
      </c>
    </row>
    <row r="29" spans="1:21" ht="42" customHeight="1" x14ac:dyDescent="0.2">
      <c r="A29" s="108">
        <v>25</v>
      </c>
      <c r="B29" s="29" t="s">
        <v>920</v>
      </c>
      <c r="C29" s="29" t="s">
        <v>921</v>
      </c>
      <c r="D29" s="29" t="s">
        <v>39</v>
      </c>
      <c r="E29" s="29" t="s">
        <v>922</v>
      </c>
      <c r="F29" s="29" t="s">
        <v>923</v>
      </c>
      <c r="G29" s="112">
        <v>2016</v>
      </c>
      <c r="H29" s="57"/>
      <c r="I29" s="128" t="s">
        <v>919</v>
      </c>
      <c r="J29" s="57"/>
      <c r="K29" s="60" t="s">
        <v>18</v>
      </c>
      <c r="L29" s="35"/>
      <c r="M29" s="36"/>
      <c r="N29" s="36"/>
      <c r="O29" s="37"/>
      <c r="P29" s="37"/>
      <c r="Q29" s="38"/>
      <c r="R29" s="36"/>
      <c r="S29" s="32" t="s">
        <v>731</v>
      </c>
      <c r="T29" s="32" t="s">
        <v>108</v>
      </c>
      <c r="U29" s="32" t="s">
        <v>248</v>
      </c>
    </row>
    <row r="30" spans="1:21" ht="42" customHeight="1" x14ac:dyDescent="0.2">
      <c r="A30" s="108">
        <v>26</v>
      </c>
      <c r="B30" s="29" t="s">
        <v>110</v>
      </c>
      <c r="C30" s="29" t="s">
        <v>109</v>
      </c>
      <c r="D30" s="29" t="s">
        <v>111</v>
      </c>
      <c r="E30" s="29" t="s">
        <v>38</v>
      </c>
      <c r="F30" s="45" t="s">
        <v>112</v>
      </c>
      <c r="G30" s="112">
        <v>2002</v>
      </c>
      <c r="H30" s="36"/>
      <c r="I30" s="128" t="s">
        <v>114</v>
      </c>
      <c r="J30" s="36"/>
      <c r="K30" s="33" t="s">
        <v>18</v>
      </c>
      <c r="L30" s="35"/>
      <c r="M30" s="36"/>
      <c r="N30" s="36"/>
      <c r="O30" s="37">
        <v>99064</v>
      </c>
      <c r="P30" s="37">
        <v>100547</v>
      </c>
      <c r="Q30" s="38">
        <f t="shared" ref="Q30" si="2">P30-O30</f>
        <v>1483</v>
      </c>
      <c r="R30" s="36"/>
      <c r="S30" s="32" t="s">
        <v>113</v>
      </c>
      <c r="T30" s="32" t="s">
        <v>108</v>
      </c>
      <c r="U30" s="32" t="s">
        <v>248</v>
      </c>
    </row>
    <row r="31" spans="1:21" ht="42" customHeight="1" x14ac:dyDescent="0.2">
      <c r="A31" s="108">
        <v>27</v>
      </c>
      <c r="B31" s="29" t="s">
        <v>300</v>
      </c>
      <c r="C31" s="29" t="s">
        <v>312</v>
      </c>
      <c r="D31" s="29" t="s">
        <v>251</v>
      </c>
      <c r="E31" s="29" t="s">
        <v>93</v>
      </c>
      <c r="F31" s="45" t="s">
        <v>326</v>
      </c>
      <c r="G31" s="112">
        <v>2001</v>
      </c>
      <c r="H31" s="36"/>
      <c r="I31" s="128" t="s">
        <v>273</v>
      </c>
      <c r="J31" s="36"/>
      <c r="K31" s="33" t="s">
        <v>18</v>
      </c>
      <c r="L31" s="35"/>
      <c r="M31" s="36"/>
      <c r="N31" s="36"/>
      <c r="O31" s="37">
        <v>99064</v>
      </c>
      <c r="P31" s="37">
        <v>100547</v>
      </c>
      <c r="Q31" s="38">
        <f t="shared" ref="Q31:Q42" si="3">P31-O31</f>
        <v>1483</v>
      </c>
      <c r="R31" s="36"/>
      <c r="S31" s="32" t="s">
        <v>113</v>
      </c>
      <c r="T31" s="32" t="s">
        <v>108</v>
      </c>
      <c r="U31" s="32" t="s">
        <v>248</v>
      </c>
    </row>
    <row r="32" spans="1:21" ht="42" customHeight="1" x14ac:dyDescent="0.2">
      <c r="A32" s="108">
        <v>28</v>
      </c>
      <c r="B32" s="29" t="s">
        <v>301</v>
      </c>
      <c r="C32" s="29" t="s">
        <v>313</v>
      </c>
      <c r="D32" s="29" t="s">
        <v>324</v>
      </c>
      <c r="E32" s="29" t="s">
        <v>93</v>
      </c>
      <c r="F32" s="45" t="s">
        <v>327</v>
      </c>
      <c r="G32" s="112">
        <v>2001</v>
      </c>
      <c r="H32" s="36"/>
      <c r="I32" s="128" t="s">
        <v>95</v>
      </c>
      <c r="J32" s="36"/>
      <c r="K32" s="33" t="s">
        <v>18</v>
      </c>
      <c r="L32" s="35"/>
      <c r="M32" s="36"/>
      <c r="N32" s="36"/>
      <c r="O32" s="37">
        <v>99064</v>
      </c>
      <c r="P32" s="37">
        <v>100547</v>
      </c>
      <c r="Q32" s="38">
        <f t="shared" si="3"/>
        <v>1483</v>
      </c>
      <c r="R32" s="36"/>
      <c r="S32" s="32" t="s">
        <v>113</v>
      </c>
      <c r="T32" s="32" t="s">
        <v>108</v>
      </c>
      <c r="U32" s="32" t="s">
        <v>248</v>
      </c>
    </row>
    <row r="33" spans="1:21" ht="42" customHeight="1" x14ac:dyDescent="0.2">
      <c r="A33" s="108">
        <v>29</v>
      </c>
      <c r="B33" s="29" t="s">
        <v>302</v>
      </c>
      <c r="C33" s="29" t="s">
        <v>314</v>
      </c>
      <c r="D33" s="29" t="s">
        <v>39</v>
      </c>
      <c r="E33" s="29" t="s">
        <v>93</v>
      </c>
      <c r="F33" s="45" t="s">
        <v>94</v>
      </c>
      <c r="G33" s="112">
        <v>2002</v>
      </c>
      <c r="H33" s="36"/>
      <c r="I33" s="128" t="s">
        <v>95</v>
      </c>
      <c r="J33" s="36"/>
      <c r="K33" s="33" t="s">
        <v>18</v>
      </c>
      <c r="L33" s="35"/>
      <c r="M33" s="36"/>
      <c r="N33" s="36"/>
      <c r="O33" s="37">
        <v>99064</v>
      </c>
      <c r="P33" s="37">
        <v>100547</v>
      </c>
      <c r="Q33" s="38">
        <f t="shared" si="3"/>
        <v>1483</v>
      </c>
      <c r="R33" s="36"/>
      <c r="S33" s="32" t="s">
        <v>113</v>
      </c>
      <c r="T33" s="32" t="s">
        <v>108</v>
      </c>
      <c r="U33" s="32" t="s">
        <v>248</v>
      </c>
    </row>
    <row r="34" spans="1:21" ht="42" customHeight="1" x14ac:dyDescent="0.2">
      <c r="A34" s="108">
        <v>30</v>
      </c>
      <c r="B34" s="29" t="s">
        <v>303</v>
      </c>
      <c r="C34" s="29" t="s">
        <v>315</v>
      </c>
      <c r="D34" s="29" t="s">
        <v>251</v>
      </c>
      <c r="E34" s="29" t="s">
        <v>93</v>
      </c>
      <c r="F34" s="45">
        <v>750</v>
      </c>
      <c r="G34" s="112">
        <v>2002</v>
      </c>
      <c r="H34" s="36"/>
      <c r="I34" s="128" t="s">
        <v>276</v>
      </c>
      <c r="J34" s="36"/>
      <c r="K34" s="33" t="s">
        <v>18</v>
      </c>
      <c r="L34" s="35"/>
      <c r="M34" s="36"/>
      <c r="N34" s="36"/>
      <c r="O34" s="37">
        <v>99064</v>
      </c>
      <c r="P34" s="37">
        <v>100547</v>
      </c>
      <c r="Q34" s="38">
        <f t="shared" si="3"/>
        <v>1483</v>
      </c>
      <c r="R34" s="36"/>
      <c r="S34" s="32" t="s">
        <v>113</v>
      </c>
      <c r="T34" s="32" t="s">
        <v>108</v>
      </c>
      <c r="U34" s="32" t="s">
        <v>248</v>
      </c>
    </row>
    <row r="35" spans="1:21" ht="42" customHeight="1" x14ac:dyDescent="0.2">
      <c r="A35" s="108">
        <v>31</v>
      </c>
      <c r="B35" s="29" t="s">
        <v>304</v>
      </c>
      <c r="C35" s="29" t="s">
        <v>316</v>
      </c>
      <c r="D35" s="29" t="s">
        <v>251</v>
      </c>
      <c r="E35" s="29" t="s">
        <v>93</v>
      </c>
      <c r="F35" s="45">
        <v>750</v>
      </c>
      <c r="G35" s="112">
        <v>2002</v>
      </c>
      <c r="H35" s="36"/>
      <c r="I35" s="128" t="s">
        <v>287</v>
      </c>
      <c r="J35" s="36"/>
      <c r="K35" s="33" t="s">
        <v>18</v>
      </c>
      <c r="L35" s="35"/>
      <c r="M35" s="36"/>
      <c r="N35" s="36"/>
      <c r="O35" s="37">
        <v>99064</v>
      </c>
      <c r="P35" s="37">
        <v>100547</v>
      </c>
      <c r="Q35" s="38">
        <f t="shared" si="3"/>
        <v>1483</v>
      </c>
      <c r="R35" s="36"/>
      <c r="S35" s="32" t="s">
        <v>113</v>
      </c>
      <c r="T35" s="32" t="s">
        <v>108</v>
      </c>
      <c r="U35" s="32" t="s">
        <v>248</v>
      </c>
    </row>
    <row r="36" spans="1:21" ht="42" customHeight="1" x14ac:dyDescent="0.2">
      <c r="A36" s="108">
        <v>32</v>
      </c>
      <c r="B36" s="29" t="s">
        <v>305</v>
      </c>
      <c r="C36" s="29" t="s">
        <v>317</v>
      </c>
      <c r="D36" s="29" t="s">
        <v>324</v>
      </c>
      <c r="E36" s="29" t="s">
        <v>38</v>
      </c>
      <c r="F36" s="45" t="s">
        <v>328</v>
      </c>
      <c r="G36" s="112">
        <v>2010</v>
      </c>
      <c r="H36" s="36"/>
      <c r="I36" s="128" t="s">
        <v>329</v>
      </c>
      <c r="J36" s="36"/>
      <c r="K36" s="33" t="s">
        <v>18</v>
      </c>
      <c r="L36" s="35"/>
      <c r="M36" s="36"/>
      <c r="N36" s="36"/>
      <c r="O36" s="37">
        <v>99064</v>
      </c>
      <c r="P36" s="37">
        <v>100547</v>
      </c>
      <c r="Q36" s="38">
        <f t="shared" si="3"/>
        <v>1483</v>
      </c>
      <c r="R36" s="36"/>
      <c r="S36" s="32" t="s">
        <v>113</v>
      </c>
      <c r="T36" s="32" t="s">
        <v>108</v>
      </c>
      <c r="U36" s="32" t="s">
        <v>248</v>
      </c>
    </row>
    <row r="37" spans="1:21" ht="42" customHeight="1" x14ac:dyDescent="0.2">
      <c r="A37" s="108">
        <v>33</v>
      </c>
      <c r="B37" s="29" t="s">
        <v>306</v>
      </c>
      <c r="C37" s="29" t="s">
        <v>318</v>
      </c>
      <c r="D37" s="29" t="s">
        <v>324</v>
      </c>
      <c r="E37" s="29" t="s">
        <v>38</v>
      </c>
      <c r="F37" s="45" t="s">
        <v>328</v>
      </c>
      <c r="G37" s="112">
        <v>2010</v>
      </c>
      <c r="H37" s="36"/>
      <c r="I37" s="128" t="s">
        <v>329</v>
      </c>
      <c r="J37" s="36"/>
      <c r="K37" s="33" t="s">
        <v>18</v>
      </c>
      <c r="L37" s="35"/>
      <c r="M37" s="36"/>
      <c r="N37" s="36"/>
      <c r="O37" s="37">
        <v>99064</v>
      </c>
      <c r="P37" s="37">
        <v>100547</v>
      </c>
      <c r="Q37" s="38">
        <f t="shared" si="3"/>
        <v>1483</v>
      </c>
      <c r="R37" s="36"/>
      <c r="S37" s="32" t="s">
        <v>113</v>
      </c>
      <c r="T37" s="32" t="s">
        <v>108</v>
      </c>
      <c r="U37" s="32" t="s">
        <v>248</v>
      </c>
    </row>
    <row r="38" spans="1:21" ht="42" customHeight="1" x14ac:dyDescent="0.2">
      <c r="A38" s="108">
        <v>34</v>
      </c>
      <c r="B38" s="29" t="s">
        <v>307</v>
      </c>
      <c r="C38" s="29" t="s">
        <v>319</v>
      </c>
      <c r="D38" s="29" t="s">
        <v>252</v>
      </c>
      <c r="E38" s="29" t="s">
        <v>325</v>
      </c>
      <c r="F38" s="45" t="s">
        <v>328</v>
      </c>
      <c r="G38" s="112">
        <v>2012</v>
      </c>
      <c r="H38" s="36"/>
      <c r="I38" s="128" t="s">
        <v>330</v>
      </c>
      <c r="J38" s="36"/>
      <c r="K38" s="33" t="s">
        <v>18</v>
      </c>
      <c r="L38" s="35"/>
      <c r="M38" s="36"/>
      <c r="N38" s="36"/>
      <c r="O38" s="37">
        <v>99064</v>
      </c>
      <c r="P38" s="37">
        <v>100547</v>
      </c>
      <c r="Q38" s="38">
        <f t="shared" si="3"/>
        <v>1483</v>
      </c>
      <c r="R38" s="36"/>
      <c r="S38" s="32" t="s">
        <v>113</v>
      </c>
      <c r="T38" s="32" t="s">
        <v>108</v>
      </c>
      <c r="U38" s="32" t="s">
        <v>248</v>
      </c>
    </row>
    <row r="39" spans="1:21" ht="42" customHeight="1" x14ac:dyDescent="0.2">
      <c r="A39" s="108">
        <v>35</v>
      </c>
      <c r="B39" s="29" t="s">
        <v>308</v>
      </c>
      <c r="C39" s="29" t="s">
        <v>320</v>
      </c>
      <c r="D39" s="29" t="s">
        <v>252</v>
      </c>
      <c r="E39" s="29" t="s">
        <v>284</v>
      </c>
      <c r="F39" s="45" t="s">
        <v>286</v>
      </c>
      <c r="G39" s="112">
        <v>2014</v>
      </c>
      <c r="H39" s="36"/>
      <c r="I39" s="128" t="s">
        <v>288</v>
      </c>
      <c r="J39" s="36"/>
      <c r="K39" s="33" t="s">
        <v>18</v>
      </c>
      <c r="L39" s="35"/>
      <c r="M39" s="36"/>
      <c r="N39" s="36"/>
      <c r="O39" s="37">
        <v>99064</v>
      </c>
      <c r="P39" s="37">
        <v>100547</v>
      </c>
      <c r="Q39" s="38">
        <f t="shared" si="3"/>
        <v>1483</v>
      </c>
      <c r="R39" s="36"/>
      <c r="S39" s="32" t="s">
        <v>113</v>
      </c>
      <c r="T39" s="32" t="s">
        <v>108</v>
      </c>
      <c r="U39" s="32" t="s">
        <v>248</v>
      </c>
    </row>
    <row r="40" spans="1:21" ht="42" customHeight="1" x14ac:dyDescent="0.2">
      <c r="A40" s="108">
        <v>36</v>
      </c>
      <c r="B40" s="29" t="s">
        <v>309</v>
      </c>
      <c r="C40" s="29" t="s">
        <v>321</v>
      </c>
      <c r="D40" s="29" t="s">
        <v>252</v>
      </c>
      <c r="E40" s="29" t="s">
        <v>259</v>
      </c>
      <c r="F40" s="45" t="s">
        <v>263</v>
      </c>
      <c r="G40" s="112">
        <v>2017</v>
      </c>
      <c r="H40" s="36"/>
      <c r="I40" s="128" t="s">
        <v>277</v>
      </c>
      <c r="J40" s="36"/>
      <c r="K40" s="33" t="s">
        <v>19</v>
      </c>
      <c r="L40" s="35"/>
      <c r="M40" s="36"/>
      <c r="N40" s="36"/>
      <c r="O40" s="37">
        <v>99064</v>
      </c>
      <c r="P40" s="37">
        <v>100547</v>
      </c>
      <c r="Q40" s="38">
        <f t="shared" si="3"/>
        <v>1483</v>
      </c>
      <c r="R40" s="36"/>
      <c r="S40" s="32" t="s">
        <v>113</v>
      </c>
      <c r="T40" s="32" t="s">
        <v>108</v>
      </c>
      <c r="U40" s="32" t="s">
        <v>248</v>
      </c>
    </row>
    <row r="41" spans="1:21" ht="42" customHeight="1" x14ac:dyDescent="0.2">
      <c r="A41" s="108">
        <v>37</v>
      </c>
      <c r="B41" s="29" t="s">
        <v>310</v>
      </c>
      <c r="C41" s="29" t="s">
        <v>322</v>
      </c>
      <c r="D41" s="29" t="s">
        <v>252</v>
      </c>
      <c r="E41" s="29" t="s">
        <v>259</v>
      </c>
      <c r="F41" s="45" t="s">
        <v>263</v>
      </c>
      <c r="G41" s="112">
        <v>2017</v>
      </c>
      <c r="H41" s="36"/>
      <c r="I41" s="128" t="s">
        <v>277</v>
      </c>
      <c r="J41" s="36"/>
      <c r="K41" s="33" t="s">
        <v>19</v>
      </c>
      <c r="L41" s="35"/>
      <c r="M41" s="36"/>
      <c r="N41" s="36"/>
      <c r="O41" s="37">
        <v>99064</v>
      </c>
      <c r="P41" s="37">
        <v>100547</v>
      </c>
      <c r="Q41" s="38">
        <f t="shared" si="3"/>
        <v>1483</v>
      </c>
      <c r="R41" s="36"/>
      <c r="S41" s="32" t="s">
        <v>113</v>
      </c>
      <c r="T41" s="32" t="s">
        <v>108</v>
      </c>
      <c r="U41" s="32" t="s">
        <v>248</v>
      </c>
    </row>
    <row r="42" spans="1:21" ht="42" customHeight="1" x14ac:dyDescent="0.2">
      <c r="A42" s="108">
        <v>38</v>
      </c>
      <c r="B42" s="29" t="s">
        <v>311</v>
      </c>
      <c r="C42" s="29" t="s">
        <v>323</v>
      </c>
      <c r="D42" s="29" t="s">
        <v>252</v>
      </c>
      <c r="E42" s="29" t="s">
        <v>259</v>
      </c>
      <c r="F42" s="45" t="s">
        <v>263</v>
      </c>
      <c r="G42" s="112">
        <v>2017</v>
      </c>
      <c r="H42" s="36"/>
      <c r="I42" s="128" t="s">
        <v>277</v>
      </c>
      <c r="J42" s="36"/>
      <c r="K42" s="33" t="s">
        <v>19</v>
      </c>
      <c r="L42" s="35"/>
      <c r="M42" s="36"/>
      <c r="N42" s="36"/>
      <c r="O42" s="37">
        <v>99064</v>
      </c>
      <c r="P42" s="37">
        <v>100547</v>
      </c>
      <c r="Q42" s="38">
        <f t="shared" si="3"/>
        <v>1483</v>
      </c>
      <c r="R42" s="36"/>
      <c r="S42" s="32" t="s">
        <v>113</v>
      </c>
      <c r="T42" s="32" t="s">
        <v>108</v>
      </c>
      <c r="U42" s="32" t="s">
        <v>248</v>
      </c>
    </row>
  </sheetData>
  <mergeCells count="1">
    <mergeCell ref="A3:U3"/>
  </mergeCells>
  <pageMargins left="0.25" right="0.25" top="0.75" bottom="0.75" header="0.3" footer="0.3"/>
  <pageSetup paperSize="9" scale="44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R9"/>
  <sheetViews>
    <sheetView zoomScale="70" zoomScaleNormal="70" workbookViewId="0">
      <selection activeCell="A9" sqref="A1:XFD9"/>
    </sheetView>
  </sheetViews>
  <sheetFormatPr defaultRowHeight="12.75" x14ac:dyDescent="0.2"/>
  <cols>
    <col min="1" max="1" width="5.85546875" style="3" bestFit="1" customWidth="1"/>
    <col min="2" max="2" width="11.5703125" bestFit="1" customWidth="1"/>
    <col min="3" max="3" width="20" customWidth="1"/>
    <col min="4" max="4" width="17.140625" customWidth="1"/>
    <col min="5" max="5" width="11.28515625" customWidth="1"/>
    <col min="6" max="6" width="21" customWidth="1"/>
    <col min="7" max="7" width="8" customWidth="1"/>
    <col min="8" max="8" width="14.140625" style="3" customWidth="1"/>
    <col min="9" max="9" width="12" customWidth="1"/>
    <col min="10" max="10" width="15.5703125" customWidth="1"/>
    <col min="11" max="11" width="17.5703125" customWidth="1"/>
    <col min="12" max="12" width="35.7109375" customWidth="1"/>
    <col min="13" max="13" width="17.7109375" style="3" customWidth="1"/>
    <col min="14" max="14" width="17.42578125" style="3" customWidth="1"/>
    <col min="15" max="15" width="14.5703125" style="3" customWidth="1"/>
    <col min="16" max="16" width="16.42578125" bestFit="1" customWidth="1"/>
    <col min="17" max="17" width="28.42578125" customWidth="1"/>
    <col min="18" max="18" width="25.7109375" customWidth="1"/>
  </cols>
  <sheetData>
    <row r="1" spans="1:18" ht="15.75" x14ac:dyDescent="0.25">
      <c r="B1" s="42" t="s">
        <v>177</v>
      </c>
    </row>
    <row r="2" spans="1:18" ht="13.5" thickBot="1" x14ac:dyDescent="0.25"/>
    <row r="3" spans="1:18" ht="30" customHeight="1" thickBot="1" x14ac:dyDescent="0.25">
      <c r="A3" s="142" t="s">
        <v>178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3"/>
      <c r="P3" s="143"/>
      <c r="Q3" s="143"/>
      <c r="R3" s="144"/>
    </row>
    <row r="4" spans="1:18" ht="60" customHeight="1" thickBot="1" x14ac:dyDescent="0.25">
      <c r="A4" s="132" t="s">
        <v>13</v>
      </c>
      <c r="B4" s="48" t="s">
        <v>0</v>
      </c>
      <c r="C4" s="48" t="s">
        <v>1</v>
      </c>
      <c r="D4" s="48" t="s">
        <v>37</v>
      </c>
      <c r="E4" s="48" t="s">
        <v>2</v>
      </c>
      <c r="F4" s="48" t="s">
        <v>3</v>
      </c>
      <c r="G4" s="48" t="s">
        <v>4</v>
      </c>
      <c r="H4" s="49" t="s">
        <v>21</v>
      </c>
      <c r="I4" s="48" t="s">
        <v>5</v>
      </c>
      <c r="J4" s="48" t="s">
        <v>17</v>
      </c>
      <c r="K4" s="48" t="s">
        <v>35</v>
      </c>
      <c r="L4" s="48" t="s">
        <v>20</v>
      </c>
      <c r="M4" s="50" t="s">
        <v>22</v>
      </c>
      <c r="N4" s="50" t="s">
        <v>278</v>
      </c>
      <c r="O4" s="50" t="s">
        <v>249</v>
      </c>
      <c r="P4" s="48" t="s">
        <v>15</v>
      </c>
      <c r="Q4" s="48" t="s">
        <v>23</v>
      </c>
      <c r="R4" s="1" t="s">
        <v>247</v>
      </c>
    </row>
    <row r="5" spans="1:18" ht="60" customHeight="1" x14ac:dyDescent="0.2">
      <c r="A5" s="126">
        <v>1</v>
      </c>
      <c r="B5" s="23" t="s">
        <v>180</v>
      </c>
      <c r="C5" s="23" t="s">
        <v>181</v>
      </c>
      <c r="D5" s="23" t="s">
        <v>42</v>
      </c>
      <c r="E5" s="23" t="s">
        <v>10</v>
      </c>
      <c r="F5" s="23" t="s">
        <v>73</v>
      </c>
      <c r="G5" s="23">
        <v>2011</v>
      </c>
      <c r="H5" s="43">
        <v>3200</v>
      </c>
      <c r="I5" s="24" t="s">
        <v>74</v>
      </c>
      <c r="J5" s="23" t="s">
        <v>7</v>
      </c>
      <c r="K5" s="25" t="s">
        <v>18</v>
      </c>
      <c r="L5" s="25" t="s">
        <v>24</v>
      </c>
      <c r="M5" s="26">
        <v>20000</v>
      </c>
      <c r="N5" s="26">
        <v>1</v>
      </c>
      <c r="O5" s="26">
        <v>200420</v>
      </c>
      <c r="P5" s="25" t="s">
        <v>244</v>
      </c>
      <c r="Q5" s="25" t="s">
        <v>179</v>
      </c>
      <c r="R5" s="27" t="s">
        <v>248</v>
      </c>
    </row>
    <row r="6" spans="1:18" ht="60" customHeight="1" x14ac:dyDescent="0.2">
      <c r="A6" s="148">
        <v>2</v>
      </c>
      <c r="B6" s="34" t="s">
        <v>227</v>
      </c>
      <c r="C6" s="34" t="s">
        <v>234</v>
      </c>
      <c r="D6" s="34" t="s">
        <v>42</v>
      </c>
      <c r="E6" s="34" t="s">
        <v>11</v>
      </c>
      <c r="F6" s="58" t="s">
        <v>12</v>
      </c>
      <c r="G6" s="34">
        <v>2009</v>
      </c>
      <c r="H6" s="34">
        <v>1968</v>
      </c>
      <c r="I6" s="59" t="s">
        <v>71</v>
      </c>
      <c r="J6" s="34" t="s">
        <v>7</v>
      </c>
      <c r="K6" s="34" t="s">
        <v>18</v>
      </c>
      <c r="L6" s="34" t="s">
        <v>25</v>
      </c>
      <c r="M6" s="60">
        <v>30000</v>
      </c>
      <c r="N6" s="60">
        <v>2</v>
      </c>
      <c r="O6" s="60">
        <v>286380</v>
      </c>
      <c r="P6" s="34" t="s">
        <v>244</v>
      </c>
      <c r="Q6" s="32" t="s">
        <v>179</v>
      </c>
      <c r="R6" s="34" t="s">
        <v>248</v>
      </c>
    </row>
    <row r="7" spans="1:18" ht="60" customHeight="1" x14ac:dyDescent="0.2">
      <c r="A7" s="108">
        <v>3</v>
      </c>
      <c r="B7" s="29" t="s">
        <v>331</v>
      </c>
      <c r="C7" s="29" t="s">
        <v>334</v>
      </c>
      <c r="D7" s="29" t="s">
        <v>324</v>
      </c>
      <c r="E7" s="29" t="s">
        <v>93</v>
      </c>
      <c r="F7" s="45" t="s">
        <v>327</v>
      </c>
      <c r="G7" s="29">
        <v>2001</v>
      </c>
      <c r="H7" s="35"/>
      <c r="I7" s="31" t="s">
        <v>95</v>
      </c>
      <c r="J7" s="35"/>
      <c r="K7" s="32" t="s">
        <v>18</v>
      </c>
      <c r="L7" s="35"/>
      <c r="M7" s="36"/>
      <c r="N7" s="36"/>
      <c r="O7" s="36"/>
      <c r="P7" s="34" t="s">
        <v>244</v>
      </c>
      <c r="Q7" s="32" t="s">
        <v>179</v>
      </c>
      <c r="R7" s="32" t="s">
        <v>248</v>
      </c>
    </row>
    <row r="8" spans="1:18" ht="60" customHeight="1" x14ac:dyDescent="0.2">
      <c r="A8" s="108">
        <v>4</v>
      </c>
      <c r="B8" s="29" t="s">
        <v>332</v>
      </c>
      <c r="C8" s="29" t="s">
        <v>335</v>
      </c>
      <c r="D8" s="29" t="s">
        <v>251</v>
      </c>
      <c r="E8" s="29" t="s">
        <v>93</v>
      </c>
      <c r="F8" s="45" t="s">
        <v>337</v>
      </c>
      <c r="G8" s="29">
        <v>2001</v>
      </c>
      <c r="H8" s="35"/>
      <c r="I8" s="31" t="s">
        <v>264</v>
      </c>
      <c r="J8" s="35"/>
      <c r="K8" s="32" t="s">
        <v>18</v>
      </c>
      <c r="L8" s="35"/>
      <c r="M8" s="36"/>
      <c r="N8" s="36"/>
      <c r="O8" s="36"/>
      <c r="P8" s="34" t="s">
        <v>244</v>
      </c>
      <c r="Q8" s="32" t="s">
        <v>179</v>
      </c>
      <c r="R8" s="32" t="s">
        <v>248</v>
      </c>
    </row>
    <row r="9" spans="1:18" ht="60" customHeight="1" x14ac:dyDescent="0.2">
      <c r="A9" s="108">
        <v>5</v>
      </c>
      <c r="B9" s="29" t="s">
        <v>333</v>
      </c>
      <c r="C9" s="29" t="s">
        <v>336</v>
      </c>
      <c r="D9" s="29" t="s">
        <v>251</v>
      </c>
      <c r="E9" s="29" t="s">
        <v>93</v>
      </c>
      <c r="F9" s="45">
        <v>750</v>
      </c>
      <c r="G9" s="29">
        <v>2002</v>
      </c>
      <c r="H9" s="35"/>
      <c r="I9" s="31" t="s">
        <v>276</v>
      </c>
      <c r="J9" s="35"/>
      <c r="K9" s="32" t="s">
        <v>18</v>
      </c>
      <c r="L9" s="35"/>
      <c r="M9" s="36"/>
      <c r="N9" s="36"/>
      <c r="O9" s="36"/>
      <c r="P9" s="34" t="s">
        <v>244</v>
      </c>
      <c r="Q9" s="32" t="s">
        <v>179</v>
      </c>
      <c r="R9" s="32" t="s">
        <v>248</v>
      </c>
    </row>
  </sheetData>
  <mergeCells count="1">
    <mergeCell ref="A3:R3"/>
  </mergeCells>
  <pageMargins left="0.25" right="0.25" top="0.75" bottom="0.75" header="0.3" footer="0.3"/>
  <pageSetup paperSize="9" scale="47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U18"/>
  <sheetViews>
    <sheetView topLeftCell="I1" workbookViewId="0">
      <selection sqref="A1:U18"/>
    </sheetView>
  </sheetViews>
  <sheetFormatPr defaultRowHeight="12.75" x14ac:dyDescent="0.2"/>
  <cols>
    <col min="1" max="1" width="5.85546875" bestFit="1" customWidth="1"/>
    <col min="2" max="2" width="11.5703125" bestFit="1" customWidth="1"/>
    <col min="3" max="3" width="19.42578125" customWidth="1"/>
    <col min="4" max="4" width="17.140625" customWidth="1"/>
    <col min="5" max="5" width="12.42578125" customWidth="1"/>
    <col min="6" max="6" width="23.85546875" customWidth="1"/>
    <col min="7" max="7" width="8" customWidth="1"/>
    <col min="8" max="8" width="14.140625" style="3" customWidth="1"/>
    <col min="9" max="9" width="12" customWidth="1"/>
    <col min="10" max="10" width="15.5703125" customWidth="1"/>
    <col min="11" max="11" width="17.5703125" customWidth="1"/>
    <col min="12" max="12" width="35.7109375" customWidth="1"/>
    <col min="13" max="13" width="17.7109375" style="3" customWidth="1"/>
    <col min="14" max="14" width="17.42578125" style="3" customWidth="1"/>
    <col min="15" max="16" width="14.7109375" hidden="1" customWidth="1"/>
    <col min="17" max="17" width="12.85546875" hidden="1" customWidth="1"/>
    <col min="18" max="18" width="14.5703125" style="3" customWidth="1"/>
    <col min="19" max="19" width="19.140625" customWidth="1"/>
    <col min="20" max="20" width="40.7109375" customWidth="1"/>
    <col min="21" max="21" width="25.7109375" customWidth="1"/>
  </cols>
  <sheetData>
    <row r="1" spans="1:21" ht="15.75" x14ac:dyDescent="0.25">
      <c r="B1" s="42" t="s">
        <v>806</v>
      </c>
    </row>
    <row r="2" spans="1:21" ht="13.5" thickBot="1" x14ac:dyDescent="0.25"/>
    <row r="3" spans="1:21" ht="30" customHeight="1" thickBot="1" x14ac:dyDescent="0.25">
      <c r="A3" s="142" t="s">
        <v>807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3"/>
      <c r="P3" s="143"/>
      <c r="Q3" s="143"/>
      <c r="R3" s="143"/>
      <c r="S3" s="143"/>
      <c r="T3" s="143"/>
      <c r="U3" s="144"/>
    </row>
    <row r="4" spans="1:21" ht="60" customHeight="1" thickBot="1" x14ac:dyDescent="0.25">
      <c r="A4" s="2" t="s">
        <v>13</v>
      </c>
      <c r="B4" s="1" t="s">
        <v>0</v>
      </c>
      <c r="C4" s="1" t="s">
        <v>1</v>
      </c>
      <c r="D4" s="1" t="s">
        <v>37</v>
      </c>
      <c r="E4" s="1" t="s">
        <v>2</v>
      </c>
      <c r="F4" s="1" t="s">
        <v>3</v>
      </c>
      <c r="G4" s="1" t="s">
        <v>4</v>
      </c>
      <c r="H4" s="10" t="s">
        <v>21</v>
      </c>
      <c r="I4" s="1" t="s">
        <v>5</v>
      </c>
      <c r="J4" s="1" t="s">
        <v>17</v>
      </c>
      <c r="K4" s="1" t="s">
        <v>35</v>
      </c>
      <c r="L4" s="1" t="s">
        <v>20</v>
      </c>
      <c r="M4" s="4" t="s">
        <v>22</v>
      </c>
      <c r="N4" s="4" t="s">
        <v>278</v>
      </c>
      <c r="O4" s="1" t="s">
        <v>29</v>
      </c>
      <c r="P4" s="1" t="s">
        <v>30</v>
      </c>
      <c r="Q4" s="1" t="s">
        <v>14</v>
      </c>
      <c r="R4" s="4" t="s">
        <v>249</v>
      </c>
      <c r="S4" s="1" t="s">
        <v>15</v>
      </c>
      <c r="T4" s="1" t="s">
        <v>23</v>
      </c>
      <c r="U4" s="69" t="s">
        <v>247</v>
      </c>
    </row>
    <row r="5" spans="1:21" ht="60" customHeight="1" x14ac:dyDescent="0.2">
      <c r="A5" s="21">
        <v>1</v>
      </c>
      <c r="B5" s="22" t="s">
        <v>809</v>
      </c>
      <c r="C5" s="22" t="s">
        <v>810</v>
      </c>
      <c r="D5" s="22" t="s">
        <v>42</v>
      </c>
      <c r="E5" s="22" t="s">
        <v>6</v>
      </c>
      <c r="F5" s="22" t="s">
        <v>811</v>
      </c>
      <c r="G5" s="22">
        <v>2017</v>
      </c>
      <c r="H5" s="22">
        <v>1968</v>
      </c>
      <c r="I5" s="24" t="s">
        <v>812</v>
      </c>
      <c r="J5" s="22" t="s">
        <v>7</v>
      </c>
      <c r="K5" s="27" t="s">
        <v>19</v>
      </c>
      <c r="L5" s="27" t="s">
        <v>36</v>
      </c>
      <c r="M5" s="76">
        <v>30000</v>
      </c>
      <c r="N5" s="76">
        <v>1</v>
      </c>
      <c r="O5" s="40">
        <v>99064</v>
      </c>
      <c r="P5" s="40">
        <v>100547</v>
      </c>
      <c r="Q5" s="41">
        <f t="shared" ref="Q5:Q8" si="0">P5-O5</f>
        <v>1483</v>
      </c>
      <c r="R5" s="26">
        <v>30900</v>
      </c>
      <c r="S5" s="25" t="s">
        <v>731</v>
      </c>
      <c r="T5" s="25" t="s">
        <v>808</v>
      </c>
      <c r="U5" s="70" t="s">
        <v>248</v>
      </c>
    </row>
    <row r="6" spans="1:21" ht="60" customHeight="1" x14ac:dyDescent="0.2">
      <c r="A6" s="28">
        <f>A5+1</f>
        <v>2</v>
      </c>
      <c r="B6" s="29" t="s">
        <v>827</v>
      </c>
      <c r="C6" s="29" t="s">
        <v>828</v>
      </c>
      <c r="D6" s="29" t="s">
        <v>42</v>
      </c>
      <c r="E6" s="29" t="s">
        <v>11</v>
      </c>
      <c r="F6" s="29" t="s">
        <v>829</v>
      </c>
      <c r="G6" s="29">
        <v>2014</v>
      </c>
      <c r="H6" s="29">
        <v>1968</v>
      </c>
      <c r="I6" s="31" t="s">
        <v>506</v>
      </c>
      <c r="J6" s="29" t="s">
        <v>7</v>
      </c>
      <c r="K6" s="34" t="s">
        <v>18</v>
      </c>
      <c r="L6" s="34" t="s">
        <v>40</v>
      </c>
      <c r="M6" s="60">
        <v>30000</v>
      </c>
      <c r="N6" s="60">
        <v>1</v>
      </c>
      <c r="O6" s="37">
        <v>99064</v>
      </c>
      <c r="P6" s="37">
        <v>100547</v>
      </c>
      <c r="Q6" s="38">
        <f t="shared" si="0"/>
        <v>1483</v>
      </c>
      <c r="R6" s="33">
        <v>91100</v>
      </c>
      <c r="S6" s="32" t="s">
        <v>731</v>
      </c>
      <c r="T6" s="32" t="s">
        <v>808</v>
      </c>
      <c r="U6" s="34" t="s">
        <v>248</v>
      </c>
    </row>
    <row r="7" spans="1:21" ht="60" customHeight="1" x14ac:dyDescent="0.2">
      <c r="A7" s="28">
        <f t="shared" ref="A7:A18" si="1">A6+1</f>
        <v>3</v>
      </c>
      <c r="B7" s="29" t="s">
        <v>830</v>
      </c>
      <c r="C7" s="29" t="s">
        <v>831</v>
      </c>
      <c r="D7" s="29" t="s">
        <v>42</v>
      </c>
      <c r="E7" s="29" t="s">
        <v>11</v>
      </c>
      <c r="F7" s="29" t="s">
        <v>829</v>
      </c>
      <c r="G7" s="29">
        <v>2014</v>
      </c>
      <c r="H7" s="29">
        <v>1968</v>
      </c>
      <c r="I7" s="31" t="s">
        <v>506</v>
      </c>
      <c r="J7" s="29" t="s">
        <v>7</v>
      </c>
      <c r="K7" s="34" t="s">
        <v>18</v>
      </c>
      <c r="L7" s="34" t="s">
        <v>40</v>
      </c>
      <c r="M7" s="60">
        <v>30000</v>
      </c>
      <c r="N7" s="60">
        <v>1</v>
      </c>
      <c r="O7" s="37">
        <v>99064</v>
      </c>
      <c r="P7" s="37">
        <v>100547</v>
      </c>
      <c r="Q7" s="38">
        <f t="shared" si="0"/>
        <v>1483</v>
      </c>
      <c r="R7" s="33">
        <v>81390</v>
      </c>
      <c r="S7" s="32" t="s">
        <v>731</v>
      </c>
      <c r="T7" s="32" t="s">
        <v>808</v>
      </c>
      <c r="U7" s="34" t="s">
        <v>248</v>
      </c>
    </row>
    <row r="8" spans="1:21" ht="60" customHeight="1" x14ac:dyDescent="0.2">
      <c r="A8" s="28">
        <f t="shared" si="1"/>
        <v>4</v>
      </c>
      <c r="B8" s="29" t="s">
        <v>836</v>
      </c>
      <c r="C8" s="29" t="s">
        <v>837</v>
      </c>
      <c r="D8" s="29" t="s">
        <v>42</v>
      </c>
      <c r="E8" s="29" t="s">
        <v>8</v>
      </c>
      <c r="F8" s="29" t="s">
        <v>613</v>
      </c>
      <c r="G8" s="29">
        <v>2002</v>
      </c>
      <c r="H8" s="29">
        <v>2494</v>
      </c>
      <c r="I8" s="31" t="s">
        <v>666</v>
      </c>
      <c r="J8" s="29" t="s">
        <v>7</v>
      </c>
      <c r="K8" s="34" t="s">
        <v>18</v>
      </c>
      <c r="L8" s="34" t="s">
        <v>25</v>
      </c>
      <c r="M8" s="60">
        <v>15000</v>
      </c>
      <c r="N8" s="60">
        <v>2</v>
      </c>
      <c r="O8" s="37">
        <v>99064</v>
      </c>
      <c r="P8" s="37">
        <v>100547</v>
      </c>
      <c r="Q8" s="38">
        <f t="shared" si="0"/>
        <v>1483</v>
      </c>
      <c r="R8" s="33">
        <v>242450</v>
      </c>
      <c r="S8" s="32" t="s">
        <v>801</v>
      </c>
      <c r="T8" s="32" t="s">
        <v>808</v>
      </c>
      <c r="U8" s="34" t="s">
        <v>248</v>
      </c>
    </row>
    <row r="9" spans="1:21" ht="60" customHeight="1" x14ac:dyDescent="0.2">
      <c r="A9" s="28">
        <f t="shared" si="1"/>
        <v>5</v>
      </c>
      <c r="B9" s="29" t="s">
        <v>848</v>
      </c>
      <c r="C9" s="29" t="s">
        <v>849</v>
      </c>
      <c r="D9" s="29" t="s">
        <v>41</v>
      </c>
      <c r="E9" s="29" t="s">
        <v>850</v>
      </c>
      <c r="F9" s="29" t="s">
        <v>851</v>
      </c>
      <c r="G9" s="29">
        <v>2016</v>
      </c>
      <c r="H9" s="29">
        <v>2298</v>
      </c>
      <c r="I9" s="31" t="s">
        <v>852</v>
      </c>
      <c r="J9" s="29" t="s">
        <v>7</v>
      </c>
      <c r="K9" s="34" t="s">
        <v>19</v>
      </c>
      <c r="L9" s="34" t="s">
        <v>786</v>
      </c>
      <c r="M9" s="60">
        <v>30000</v>
      </c>
      <c r="N9" s="60">
        <v>1</v>
      </c>
      <c r="O9" s="37"/>
      <c r="P9" s="37"/>
      <c r="Q9" s="38"/>
      <c r="R9" s="33">
        <v>29590</v>
      </c>
      <c r="S9" s="32" t="s">
        <v>853</v>
      </c>
      <c r="T9" s="32" t="s">
        <v>808</v>
      </c>
      <c r="U9" s="34" t="s">
        <v>248</v>
      </c>
    </row>
    <row r="10" spans="1:21" ht="60" customHeight="1" x14ac:dyDescent="0.2">
      <c r="A10" s="28">
        <f t="shared" si="1"/>
        <v>6</v>
      </c>
      <c r="B10" s="29" t="s">
        <v>854</v>
      </c>
      <c r="C10" s="29" t="s">
        <v>855</v>
      </c>
      <c r="D10" s="29" t="s">
        <v>41</v>
      </c>
      <c r="E10" s="29" t="s">
        <v>6</v>
      </c>
      <c r="F10" s="29" t="s">
        <v>856</v>
      </c>
      <c r="G10" s="29">
        <v>2014</v>
      </c>
      <c r="H10" s="29">
        <v>1968</v>
      </c>
      <c r="I10" s="31" t="s">
        <v>858</v>
      </c>
      <c r="J10" s="29" t="s">
        <v>7</v>
      </c>
      <c r="K10" s="34" t="s">
        <v>18</v>
      </c>
      <c r="L10" s="34" t="s">
        <v>857</v>
      </c>
      <c r="M10" s="60">
        <v>40000</v>
      </c>
      <c r="N10" s="60">
        <v>1</v>
      </c>
      <c r="O10" s="37"/>
      <c r="P10" s="37"/>
      <c r="Q10" s="38"/>
      <c r="R10" s="33">
        <v>79410</v>
      </c>
      <c r="S10" s="32" t="s">
        <v>801</v>
      </c>
      <c r="T10" s="32" t="s">
        <v>808</v>
      </c>
      <c r="U10" s="34" t="s">
        <v>248</v>
      </c>
    </row>
    <row r="11" spans="1:21" ht="60" customHeight="1" x14ac:dyDescent="0.2">
      <c r="A11" s="28">
        <f t="shared" si="1"/>
        <v>7</v>
      </c>
      <c r="B11" s="29" t="s">
        <v>868</v>
      </c>
      <c r="C11" s="29" t="s">
        <v>869</v>
      </c>
      <c r="D11" s="29" t="s">
        <v>41</v>
      </c>
      <c r="E11" s="29" t="s">
        <v>9</v>
      </c>
      <c r="F11" s="29" t="s">
        <v>866</v>
      </c>
      <c r="G11" s="29">
        <v>2012</v>
      </c>
      <c r="H11" s="29">
        <v>2198</v>
      </c>
      <c r="I11" s="31" t="s">
        <v>867</v>
      </c>
      <c r="J11" s="29" t="s">
        <v>7</v>
      </c>
      <c r="K11" s="34" t="s">
        <v>18</v>
      </c>
      <c r="L11" s="34" t="s">
        <v>26</v>
      </c>
      <c r="M11" s="60">
        <v>60000</v>
      </c>
      <c r="N11" s="60">
        <v>2</v>
      </c>
      <c r="O11" s="37"/>
      <c r="P11" s="37"/>
      <c r="Q11" s="38"/>
      <c r="R11" s="33">
        <v>170500</v>
      </c>
      <c r="S11" s="32" t="s">
        <v>731</v>
      </c>
      <c r="T11" s="32" t="s">
        <v>808</v>
      </c>
      <c r="U11" s="34" t="s">
        <v>248</v>
      </c>
    </row>
    <row r="12" spans="1:21" ht="60" customHeight="1" x14ac:dyDescent="0.2">
      <c r="A12" s="28">
        <f t="shared" si="1"/>
        <v>8</v>
      </c>
      <c r="B12" s="29" t="s">
        <v>879</v>
      </c>
      <c r="C12" s="29" t="s">
        <v>880</v>
      </c>
      <c r="D12" s="29" t="s">
        <v>41</v>
      </c>
      <c r="E12" s="29" t="s">
        <v>872</v>
      </c>
      <c r="F12" s="29" t="s">
        <v>480</v>
      </c>
      <c r="G12" s="29">
        <v>2018</v>
      </c>
      <c r="H12" s="29">
        <v>1898</v>
      </c>
      <c r="I12" s="31" t="s">
        <v>877</v>
      </c>
      <c r="J12" s="29" t="s">
        <v>7</v>
      </c>
      <c r="K12" s="34" t="s">
        <v>19</v>
      </c>
      <c r="L12" s="34" t="s">
        <v>878</v>
      </c>
      <c r="M12" s="60">
        <v>30000</v>
      </c>
      <c r="N12" s="60">
        <v>3</v>
      </c>
      <c r="O12" s="37"/>
      <c r="P12" s="37"/>
      <c r="Q12" s="38"/>
      <c r="R12" s="33">
        <v>20045</v>
      </c>
      <c r="S12" s="32" t="s">
        <v>731</v>
      </c>
      <c r="T12" s="32" t="s">
        <v>808</v>
      </c>
      <c r="U12" s="34" t="s">
        <v>248</v>
      </c>
    </row>
    <row r="13" spans="1:21" ht="60" customHeight="1" x14ac:dyDescent="0.2">
      <c r="A13" s="28">
        <f t="shared" si="1"/>
        <v>9</v>
      </c>
      <c r="B13" s="29" t="s">
        <v>881</v>
      </c>
      <c r="C13" s="29" t="s">
        <v>882</v>
      </c>
      <c r="D13" s="29" t="s">
        <v>324</v>
      </c>
      <c r="E13" s="45" t="s">
        <v>883</v>
      </c>
      <c r="F13" s="45" t="s">
        <v>262</v>
      </c>
      <c r="G13" s="29">
        <v>2001</v>
      </c>
      <c r="H13" s="56"/>
      <c r="I13" s="31" t="s">
        <v>299</v>
      </c>
      <c r="J13" s="56"/>
      <c r="K13" s="34" t="s">
        <v>18</v>
      </c>
      <c r="L13" s="35"/>
      <c r="M13" s="36"/>
      <c r="N13" s="36"/>
      <c r="O13" s="37"/>
      <c r="P13" s="37"/>
      <c r="Q13" s="38"/>
      <c r="R13" s="36"/>
      <c r="S13" s="32" t="s">
        <v>749</v>
      </c>
      <c r="T13" s="32" t="s">
        <v>808</v>
      </c>
      <c r="U13" s="34" t="s">
        <v>248</v>
      </c>
    </row>
    <row r="14" spans="1:21" ht="60" customHeight="1" x14ac:dyDescent="0.2">
      <c r="A14" s="28">
        <f t="shared" si="1"/>
        <v>10</v>
      </c>
      <c r="B14" s="29" t="s">
        <v>893</v>
      </c>
      <c r="C14" s="45">
        <v>1334</v>
      </c>
      <c r="D14" s="29" t="s">
        <v>894</v>
      </c>
      <c r="E14" s="45" t="s">
        <v>38</v>
      </c>
      <c r="F14" s="45" t="s">
        <v>895</v>
      </c>
      <c r="G14" s="29">
        <v>1993</v>
      </c>
      <c r="H14" s="56"/>
      <c r="I14" s="31" t="s">
        <v>896</v>
      </c>
      <c r="J14" s="56"/>
      <c r="K14" s="34" t="s">
        <v>18</v>
      </c>
      <c r="L14" s="35"/>
      <c r="M14" s="36"/>
      <c r="N14" s="36"/>
      <c r="O14" s="37"/>
      <c r="P14" s="37"/>
      <c r="Q14" s="38"/>
      <c r="R14" s="36"/>
      <c r="S14" s="32" t="s">
        <v>853</v>
      </c>
      <c r="T14" s="32" t="s">
        <v>808</v>
      </c>
      <c r="U14" s="34" t="s">
        <v>248</v>
      </c>
    </row>
    <row r="15" spans="1:21" ht="60" customHeight="1" x14ac:dyDescent="0.2">
      <c r="A15" s="28">
        <f t="shared" si="1"/>
        <v>11</v>
      </c>
      <c r="B15" s="29" t="s">
        <v>897</v>
      </c>
      <c r="C15" s="29" t="s">
        <v>898</v>
      </c>
      <c r="D15" s="29" t="s">
        <v>39</v>
      </c>
      <c r="E15" s="45" t="s">
        <v>38</v>
      </c>
      <c r="F15" s="45" t="s">
        <v>899</v>
      </c>
      <c r="G15" s="29">
        <v>2008</v>
      </c>
      <c r="H15" s="56"/>
      <c r="I15" s="31" t="s">
        <v>900</v>
      </c>
      <c r="J15" s="56"/>
      <c r="K15" s="34" t="s">
        <v>18</v>
      </c>
      <c r="L15" s="35"/>
      <c r="M15" s="36"/>
      <c r="N15" s="36"/>
      <c r="O15" s="37"/>
      <c r="P15" s="37"/>
      <c r="Q15" s="38"/>
      <c r="R15" s="36"/>
      <c r="S15" s="32" t="s">
        <v>731</v>
      </c>
      <c r="T15" s="32" t="s">
        <v>808</v>
      </c>
      <c r="U15" s="34" t="s">
        <v>248</v>
      </c>
    </row>
    <row r="16" spans="1:21" ht="60" customHeight="1" x14ac:dyDescent="0.2">
      <c r="A16" s="28">
        <f t="shared" si="1"/>
        <v>12</v>
      </c>
      <c r="B16" s="29" t="s">
        <v>901</v>
      </c>
      <c r="C16" s="29" t="s">
        <v>902</v>
      </c>
      <c r="D16" s="29" t="s">
        <v>903</v>
      </c>
      <c r="E16" s="45" t="s">
        <v>886</v>
      </c>
      <c r="F16" s="45" t="s">
        <v>904</v>
      </c>
      <c r="G16" s="29">
        <v>2009</v>
      </c>
      <c r="H16" s="56"/>
      <c r="I16" s="31" t="s">
        <v>905</v>
      </c>
      <c r="J16" s="56"/>
      <c r="K16" s="34" t="s">
        <v>18</v>
      </c>
      <c r="L16" s="35"/>
      <c r="M16" s="36"/>
      <c r="N16" s="36"/>
      <c r="O16" s="37"/>
      <c r="P16" s="37"/>
      <c r="Q16" s="38"/>
      <c r="R16" s="36"/>
      <c r="S16" s="32" t="s">
        <v>731</v>
      </c>
      <c r="T16" s="32" t="s">
        <v>808</v>
      </c>
      <c r="U16" s="34" t="s">
        <v>248</v>
      </c>
    </row>
    <row r="17" spans="1:21" ht="60" customHeight="1" x14ac:dyDescent="0.2">
      <c r="A17" s="28">
        <f t="shared" si="1"/>
        <v>13</v>
      </c>
      <c r="B17" s="29" t="s">
        <v>906</v>
      </c>
      <c r="C17" s="29" t="s">
        <v>907</v>
      </c>
      <c r="D17" s="29" t="s">
        <v>324</v>
      </c>
      <c r="E17" s="45" t="s">
        <v>38</v>
      </c>
      <c r="F17" s="45" t="s">
        <v>425</v>
      </c>
      <c r="G17" s="29">
        <v>2002</v>
      </c>
      <c r="H17" s="56"/>
      <c r="I17" s="31" t="s">
        <v>908</v>
      </c>
      <c r="J17" s="56"/>
      <c r="K17" s="34" t="s">
        <v>18</v>
      </c>
      <c r="L17" s="35"/>
      <c r="M17" s="36"/>
      <c r="N17" s="36"/>
      <c r="O17" s="37"/>
      <c r="P17" s="37"/>
      <c r="Q17" s="38"/>
      <c r="R17" s="36"/>
      <c r="S17" s="32" t="s">
        <v>731</v>
      </c>
      <c r="T17" s="32" t="s">
        <v>808</v>
      </c>
      <c r="U17" s="34" t="s">
        <v>248</v>
      </c>
    </row>
    <row r="18" spans="1:21" ht="60" customHeight="1" x14ac:dyDescent="0.2">
      <c r="A18" s="28">
        <f t="shared" si="1"/>
        <v>14</v>
      </c>
      <c r="B18" s="29" t="s">
        <v>924</v>
      </c>
      <c r="C18" s="29" t="s">
        <v>925</v>
      </c>
      <c r="D18" s="29" t="s">
        <v>39</v>
      </c>
      <c r="E18" s="29" t="s">
        <v>708</v>
      </c>
      <c r="F18" s="29" t="s">
        <v>926</v>
      </c>
      <c r="G18" s="29">
        <v>2017</v>
      </c>
      <c r="H18" s="56"/>
      <c r="I18" s="31" t="s">
        <v>927</v>
      </c>
      <c r="J18" s="56"/>
      <c r="K18" s="34" t="s">
        <v>18</v>
      </c>
      <c r="L18" s="35"/>
      <c r="M18" s="36"/>
      <c r="N18" s="36"/>
      <c r="O18" s="37"/>
      <c r="P18" s="37"/>
      <c r="Q18" s="38"/>
      <c r="R18" s="36"/>
      <c r="S18" s="32" t="s">
        <v>731</v>
      </c>
      <c r="T18" s="32" t="s">
        <v>808</v>
      </c>
      <c r="U18" s="34" t="s">
        <v>248</v>
      </c>
    </row>
  </sheetData>
  <mergeCells count="1">
    <mergeCell ref="A3:U3"/>
  </mergeCells>
  <pageMargins left="0.25" right="0.25" top="0.75" bottom="0.75" header="0.3" footer="0.3"/>
  <pageSetup paperSize="9" scale="44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R7"/>
  <sheetViews>
    <sheetView topLeftCell="I1" workbookViewId="0">
      <selection activeCell="O1" sqref="O1:Q1048576"/>
    </sheetView>
  </sheetViews>
  <sheetFormatPr defaultRowHeight="12.75" x14ac:dyDescent="0.2"/>
  <cols>
    <col min="1" max="1" width="5.85546875" bestFit="1" customWidth="1"/>
    <col min="2" max="2" width="11.5703125" bestFit="1" customWidth="1"/>
    <col min="3" max="3" width="18.85546875" customWidth="1"/>
    <col min="4" max="4" width="17.140625" customWidth="1"/>
    <col min="5" max="5" width="11.28515625" customWidth="1"/>
    <col min="6" max="6" width="21" customWidth="1"/>
    <col min="7" max="7" width="8" customWidth="1"/>
    <col min="8" max="8" width="14.140625" style="3" customWidth="1"/>
    <col min="9" max="9" width="12" customWidth="1"/>
    <col min="10" max="10" width="15.5703125" customWidth="1"/>
    <col min="11" max="11" width="17.5703125" customWidth="1"/>
    <col min="12" max="12" width="35.7109375" customWidth="1"/>
    <col min="13" max="13" width="17.7109375" style="3" customWidth="1"/>
    <col min="14" max="14" width="17.42578125" style="3" customWidth="1"/>
    <col min="15" max="15" width="14.5703125" style="3" customWidth="1"/>
    <col min="16" max="16" width="16.42578125" bestFit="1" customWidth="1"/>
    <col min="17" max="17" width="28.42578125" customWidth="1"/>
    <col min="18" max="18" width="25.7109375" customWidth="1"/>
  </cols>
  <sheetData>
    <row r="1" spans="1:18" ht="15.75" x14ac:dyDescent="0.25">
      <c r="B1" s="42" t="s">
        <v>186</v>
      </c>
    </row>
    <row r="2" spans="1:18" ht="13.5" thickBot="1" x14ac:dyDescent="0.25"/>
    <row r="3" spans="1:18" ht="30" customHeight="1" thickBot="1" x14ac:dyDescent="0.25">
      <c r="A3" s="142" t="s">
        <v>187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3"/>
      <c r="P3" s="143"/>
      <c r="Q3" s="143"/>
      <c r="R3" s="144"/>
    </row>
    <row r="4" spans="1:18" ht="60" customHeight="1" thickBot="1" x14ac:dyDescent="0.25">
      <c r="A4" s="2" t="s">
        <v>13</v>
      </c>
      <c r="B4" s="1" t="s">
        <v>0</v>
      </c>
      <c r="C4" s="1" t="s">
        <v>1</v>
      </c>
      <c r="D4" s="1" t="s">
        <v>37</v>
      </c>
      <c r="E4" s="1" t="s">
        <v>2</v>
      </c>
      <c r="F4" s="1" t="s">
        <v>3</v>
      </c>
      <c r="G4" s="1" t="s">
        <v>4</v>
      </c>
      <c r="H4" s="10" t="s">
        <v>21</v>
      </c>
      <c r="I4" s="1" t="s">
        <v>5</v>
      </c>
      <c r="J4" s="1" t="s">
        <v>17</v>
      </c>
      <c r="K4" s="1" t="s">
        <v>35</v>
      </c>
      <c r="L4" s="1" t="s">
        <v>20</v>
      </c>
      <c r="M4" s="4" t="s">
        <v>22</v>
      </c>
      <c r="N4" s="4" t="s">
        <v>278</v>
      </c>
      <c r="O4" s="4" t="s">
        <v>249</v>
      </c>
      <c r="P4" s="1" t="s">
        <v>15</v>
      </c>
      <c r="Q4" s="1" t="s">
        <v>23</v>
      </c>
      <c r="R4" s="1" t="s">
        <v>247</v>
      </c>
    </row>
    <row r="5" spans="1:18" ht="60" customHeight="1" x14ac:dyDescent="0.2">
      <c r="A5" s="21">
        <v>1</v>
      </c>
      <c r="B5" s="23" t="s">
        <v>183</v>
      </c>
      <c r="C5" s="23" t="s">
        <v>182</v>
      </c>
      <c r="D5" s="23" t="s">
        <v>42</v>
      </c>
      <c r="E5" s="23" t="s">
        <v>10</v>
      </c>
      <c r="F5" s="23" t="s">
        <v>73</v>
      </c>
      <c r="G5" s="23">
        <v>2011</v>
      </c>
      <c r="H5" s="43">
        <v>3200</v>
      </c>
      <c r="I5" s="24" t="s">
        <v>74</v>
      </c>
      <c r="J5" s="23" t="s">
        <v>7</v>
      </c>
      <c r="K5" s="25" t="s">
        <v>18</v>
      </c>
      <c r="L5" s="25" t="s">
        <v>24</v>
      </c>
      <c r="M5" s="26">
        <v>30000</v>
      </c>
      <c r="N5" s="26">
        <v>2</v>
      </c>
      <c r="O5" s="26">
        <v>197450</v>
      </c>
      <c r="P5" s="25" t="s">
        <v>184</v>
      </c>
      <c r="Q5" s="25" t="s">
        <v>185</v>
      </c>
      <c r="R5" s="32" t="s">
        <v>248</v>
      </c>
    </row>
    <row r="6" spans="1:18" ht="60" customHeight="1" x14ac:dyDescent="0.2">
      <c r="A6" s="28">
        <v>2</v>
      </c>
      <c r="B6" s="29" t="s">
        <v>338</v>
      </c>
      <c r="C6" s="29" t="s">
        <v>340</v>
      </c>
      <c r="D6" s="29" t="s">
        <v>251</v>
      </c>
      <c r="E6" s="29" t="s">
        <v>93</v>
      </c>
      <c r="F6" s="45" t="s">
        <v>342</v>
      </c>
      <c r="G6" s="29">
        <v>2001</v>
      </c>
      <c r="H6" s="35"/>
      <c r="I6" s="31" t="s">
        <v>273</v>
      </c>
      <c r="J6" s="35"/>
      <c r="K6" s="32" t="s">
        <v>18</v>
      </c>
      <c r="L6" s="35"/>
      <c r="M6" s="36"/>
      <c r="N6" s="36"/>
      <c r="O6" s="36"/>
      <c r="P6" s="34" t="s">
        <v>184</v>
      </c>
      <c r="Q6" s="32" t="s">
        <v>185</v>
      </c>
      <c r="R6" s="32" t="s">
        <v>248</v>
      </c>
    </row>
    <row r="7" spans="1:18" ht="60" customHeight="1" x14ac:dyDescent="0.2">
      <c r="A7" s="28">
        <v>3</v>
      </c>
      <c r="B7" s="29" t="s">
        <v>339</v>
      </c>
      <c r="C7" s="29" t="s">
        <v>341</v>
      </c>
      <c r="D7" s="29" t="s">
        <v>251</v>
      </c>
      <c r="E7" s="29" t="s">
        <v>93</v>
      </c>
      <c r="F7" s="45" t="s">
        <v>326</v>
      </c>
      <c r="G7" s="29">
        <v>2001</v>
      </c>
      <c r="H7" s="35"/>
      <c r="I7" s="31" t="s">
        <v>273</v>
      </c>
      <c r="J7" s="35"/>
      <c r="K7" s="32" t="s">
        <v>18</v>
      </c>
      <c r="L7" s="35"/>
      <c r="M7" s="36"/>
      <c r="N7" s="36"/>
      <c r="O7" s="36"/>
      <c r="P7" s="34" t="s">
        <v>184</v>
      </c>
      <c r="Q7" s="32" t="s">
        <v>185</v>
      </c>
      <c r="R7" s="32" t="s">
        <v>248</v>
      </c>
    </row>
  </sheetData>
  <mergeCells count="1">
    <mergeCell ref="A3:R3"/>
  </mergeCells>
  <pageMargins left="0.25" right="0.25" top="0.75" bottom="0.75" header="0.3" footer="0.3"/>
  <pageSetup paperSize="9" scale="47" fitToHeight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R9"/>
  <sheetViews>
    <sheetView topLeftCell="I1" workbookViewId="0">
      <selection activeCell="O1" sqref="O1:Q1048576"/>
    </sheetView>
  </sheetViews>
  <sheetFormatPr defaultRowHeight="12.75" x14ac:dyDescent="0.2"/>
  <cols>
    <col min="1" max="1" width="5.85546875" bestFit="1" customWidth="1"/>
    <col min="2" max="2" width="11.5703125" bestFit="1" customWidth="1"/>
    <col min="3" max="3" width="19.7109375" customWidth="1"/>
    <col min="4" max="4" width="17.140625" customWidth="1"/>
    <col min="5" max="5" width="10.28515625" bestFit="1" customWidth="1"/>
    <col min="6" max="6" width="23.85546875" style="55" customWidth="1"/>
    <col min="7" max="7" width="8" customWidth="1"/>
    <col min="8" max="8" width="14.140625" style="3" customWidth="1"/>
    <col min="9" max="9" width="12" customWidth="1"/>
    <col min="10" max="10" width="15.5703125" customWidth="1"/>
    <col min="11" max="11" width="17.5703125" customWidth="1"/>
    <col min="12" max="12" width="35.7109375" customWidth="1"/>
    <col min="13" max="13" width="17.7109375" style="3" customWidth="1"/>
    <col min="14" max="14" width="17.42578125" style="3" customWidth="1"/>
    <col min="15" max="15" width="14.5703125" style="3" customWidth="1"/>
    <col min="16" max="16" width="16.42578125" bestFit="1" customWidth="1"/>
    <col min="17" max="18" width="25.7109375" customWidth="1"/>
  </cols>
  <sheetData>
    <row r="1" spans="1:18" ht="15.75" x14ac:dyDescent="0.25">
      <c r="B1" s="42" t="s">
        <v>98</v>
      </c>
    </row>
    <row r="2" spans="1:18" ht="13.5" thickBot="1" x14ac:dyDescent="0.25"/>
    <row r="3" spans="1:18" ht="30" customHeight="1" thickBot="1" x14ac:dyDescent="0.25">
      <c r="A3" s="142" t="s">
        <v>99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3"/>
      <c r="P3" s="143"/>
      <c r="Q3" s="143"/>
      <c r="R3" s="144"/>
    </row>
    <row r="4" spans="1:18" ht="60" customHeight="1" thickBot="1" x14ac:dyDescent="0.25">
      <c r="A4" s="47" t="s">
        <v>13</v>
      </c>
      <c r="B4" s="48" t="s">
        <v>0</v>
      </c>
      <c r="C4" s="48" t="s">
        <v>1</v>
      </c>
      <c r="D4" s="48" t="s">
        <v>37</v>
      </c>
      <c r="E4" s="48" t="s">
        <v>2</v>
      </c>
      <c r="F4" s="50" t="s">
        <v>3</v>
      </c>
      <c r="G4" s="48" t="s">
        <v>4</v>
      </c>
      <c r="H4" s="49" t="s">
        <v>21</v>
      </c>
      <c r="I4" s="48" t="s">
        <v>5</v>
      </c>
      <c r="J4" s="48" t="s">
        <v>17</v>
      </c>
      <c r="K4" s="48" t="s">
        <v>35</v>
      </c>
      <c r="L4" s="48" t="s">
        <v>20</v>
      </c>
      <c r="M4" s="50" t="s">
        <v>22</v>
      </c>
      <c r="N4" s="50" t="s">
        <v>278</v>
      </c>
      <c r="O4" s="50" t="s">
        <v>249</v>
      </c>
      <c r="P4" s="48" t="s">
        <v>15</v>
      </c>
      <c r="Q4" s="48" t="s">
        <v>23</v>
      </c>
      <c r="R4" s="1" t="s">
        <v>247</v>
      </c>
    </row>
    <row r="5" spans="1:18" ht="60" customHeight="1" x14ac:dyDescent="0.2">
      <c r="A5" s="21">
        <v>1</v>
      </c>
      <c r="B5" s="22" t="s">
        <v>87</v>
      </c>
      <c r="C5" s="23" t="s">
        <v>89</v>
      </c>
      <c r="D5" s="23" t="s">
        <v>42</v>
      </c>
      <c r="E5" s="23" t="s">
        <v>8</v>
      </c>
      <c r="F5" s="67" t="s">
        <v>90</v>
      </c>
      <c r="G5" s="23">
        <v>2002</v>
      </c>
      <c r="H5" s="23">
        <v>1398</v>
      </c>
      <c r="I5" s="24" t="s">
        <v>96</v>
      </c>
      <c r="J5" s="23" t="s">
        <v>7</v>
      </c>
      <c r="K5" s="25" t="s">
        <v>18</v>
      </c>
      <c r="L5" s="25" t="s">
        <v>25</v>
      </c>
      <c r="M5" s="26">
        <v>15000</v>
      </c>
      <c r="N5" s="26">
        <v>1</v>
      </c>
      <c r="O5" s="26">
        <v>228250</v>
      </c>
      <c r="P5" s="66" t="s">
        <v>245</v>
      </c>
      <c r="Q5" s="25" t="s">
        <v>346</v>
      </c>
      <c r="R5" s="32" t="s">
        <v>248</v>
      </c>
    </row>
    <row r="6" spans="1:18" ht="60" customHeight="1" x14ac:dyDescent="0.2">
      <c r="A6" s="28" t="s">
        <v>936</v>
      </c>
      <c r="B6" s="29" t="s">
        <v>343</v>
      </c>
      <c r="C6" s="30" t="s">
        <v>344</v>
      </c>
      <c r="D6" s="30" t="s">
        <v>42</v>
      </c>
      <c r="E6" s="30" t="s">
        <v>10</v>
      </c>
      <c r="F6" s="68" t="s">
        <v>345</v>
      </c>
      <c r="G6" s="30">
        <v>2011</v>
      </c>
      <c r="H6" s="30">
        <v>3200</v>
      </c>
      <c r="I6" s="31" t="s">
        <v>74</v>
      </c>
      <c r="J6" s="30" t="s">
        <v>7</v>
      </c>
      <c r="K6" s="32" t="s">
        <v>18</v>
      </c>
      <c r="L6" s="32" t="s">
        <v>24</v>
      </c>
      <c r="M6" s="33">
        <v>20000</v>
      </c>
      <c r="N6" s="33">
        <v>1</v>
      </c>
      <c r="O6" s="33">
        <v>101100</v>
      </c>
      <c r="P6" s="32" t="s">
        <v>245</v>
      </c>
      <c r="Q6" s="34" t="s">
        <v>346</v>
      </c>
      <c r="R6" s="32" t="s">
        <v>248</v>
      </c>
    </row>
    <row r="7" spans="1:18" ht="60" customHeight="1" x14ac:dyDescent="0.2">
      <c r="A7" s="28">
        <v>3</v>
      </c>
      <c r="B7" s="29" t="s">
        <v>350</v>
      </c>
      <c r="C7" s="29" t="s">
        <v>347</v>
      </c>
      <c r="D7" s="29" t="s">
        <v>251</v>
      </c>
      <c r="E7" s="29" t="s">
        <v>93</v>
      </c>
      <c r="F7" s="45" t="s">
        <v>326</v>
      </c>
      <c r="G7" s="29">
        <v>2001</v>
      </c>
      <c r="H7" s="35"/>
      <c r="I7" s="31" t="s">
        <v>273</v>
      </c>
      <c r="J7" s="35"/>
      <c r="K7" s="32" t="s">
        <v>18</v>
      </c>
      <c r="L7" s="35"/>
      <c r="M7" s="36"/>
      <c r="N7" s="36"/>
      <c r="O7" s="36"/>
      <c r="P7" s="32" t="s">
        <v>245</v>
      </c>
      <c r="Q7" s="34" t="s">
        <v>346</v>
      </c>
      <c r="R7" s="32" t="s">
        <v>248</v>
      </c>
    </row>
    <row r="8" spans="1:18" ht="60" customHeight="1" x14ac:dyDescent="0.2">
      <c r="A8" s="28">
        <v>4</v>
      </c>
      <c r="B8" s="29" t="s">
        <v>91</v>
      </c>
      <c r="C8" s="29" t="s">
        <v>92</v>
      </c>
      <c r="D8" s="29" t="s">
        <v>39</v>
      </c>
      <c r="E8" s="29" t="s">
        <v>93</v>
      </c>
      <c r="F8" s="45" t="s">
        <v>94</v>
      </c>
      <c r="G8" s="29">
        <v>2002</v>
      </c>
      <c r="H8" s="35"/>
      <c r="I8" s="31" t="s">
        <v>95</v>
      </c>
      <c r="J8" s="35"/>
      <c r="K8" s="32" t="s">
        <v>18</v>
      </c>
      <c r="L8" s="35"/>
      <c r="M8" s="36"/>
      <c r="N8" s="36"/>
      <c r="O8" s="36"/>
      <c r="P8" s="32" t="s">
        <v>245</v>
      </c>
      <c r="Q8" s="34" t="s">
        <v>346</v>
      </c>
      <c r="R8" s="32" t="s">
        <v>248</v>
      </c>
    </row>
    <row r="9" spans="1:18" ht="60" customHeight="1" x14ac:dyDescent="0.2">
      <c r="A9" s="28">
        <v>5</v>
      </c>
      <c r="B9" s="29" t="s">
        <v>349</v>
      </c>
      <c r="C9" s="29" t="s">
        <v>348</v>
      </c>
      <c r="D9" s="29" t="s">
        <v>251</v>
      </c>
      <c r="E9" s="29" t="s">
        <v>93</v>
      </c>
      <c r="F9" s="45">
        <v>750</v>
      </c>
      <c r="G9" s="29">
        <v>2002</v>
      </c>
      <c r="H9" s="35"/>
      <c r="I9" s="31" t="s">
        <v>287</v>
      </c>
      <c r="J9" s="35"/>
      <c r="K9" s="32" t="s">
        <v>18</v>
      </c>
      <c r="L9" s="35"/>
      <c r="M9" s="36"/>
      <c r="N9" s="36"/>
      <c r="O9" s="36"/>
      <c r="P9" s="32" t="s">
        <v>245</v>
      </c>
      <c r="Q9" s="34" t="s">
        <v>346</v>
      </c>
      <c r="R9" s="32" t="s">
        <v>248</v>
      </c>
    </row>
  </sheetData>
  <mergeCells count="1">
    <mergeCell ref="A3:R3"/>
  </mergeCells>
  <pageMargins left="0.25" right="0.25" top="0.75" bottom="0.75" header="0.3" footer="0.3"/>
  <pageSetup paperSize="9" scale="47" fitToHeight="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R5"/>
  <sheetViews>
    <sheetView topLeftCell="H1" workbookViewId="0">
      <selection activeCell="L5" sqref="L5"/>
    </sheetView>
  </sheetViews>
  <sheetFormatPr defaultRowHeight="12.75" x14ac:dyDescent="0.2"/>
  <cols>
    <col min="1" max="1" width="5.85546875" bestFit="1" customWidth="1"/>
    <col min="2" max="2" width="11.5703125" bestFit="1" customWidth="1"/>
    <col min="3" max="3" width="17.85546875" customWidth="1"/>
    <col min="4" max="4" width="17.140625" customWidth="1"/>
    <col min="5" max="5" width="11.28515625" customWidth="1"/>
    <col min="6" max="6" width="21" customWidth="1"/>
    <col min="7" max="7" width="8" customWidth="1"/>
    <col min="8" max="8" width="14.140625" style="3" customWidth="1"/>
    <col min="9" max="9" width="12" customWidth="1"/>
    <col min="10" max="10" width="15.5703125" customWidth="1"/>
    <col min="11" max="11" width="15.42578125" style="3" customWidth="1"/>
    <col min="12" max="12" width="35.7109375" customWidth="1"/>
    <col min="13" max="13" width="17.7109375" style="3" customWidth="1"/>
    <col min="14" max="14" width="17.42578125" style="3" customWidth="1"/>
    <col min="15" max="15" width="14.5703125" style="3" customWidth="1"/>
    <col min="16" max="16" width="16.42578125" style="119" bestFit="1" customWidth="1"/>
    <col min="17" max="17" width="28.42578125" customWidth="1"/>
    <col min="18" max="18" width="25.7109375" customWidth="1"/>
  </cols>
  <sheetData>
    <row r="1" spans="1:18" ht="15.75" x14ac:dyDescent="0.25">
      <c r="B1" s="42" t="s">
        <v>208</v>
      </c>
    </row>
    <row r="2" spans="1:18" ht="13.5" thickBot="1" x14ac:dyDescent="0.25"/>
    <row r="3" spans="1:18" ht="30" customHeight="1" thickBot="1" x14ac:dyDescent="0.25">
      <c r="A3" s="142" t="s">
        <v>209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3"/>
      <c r="P3" s="143"/>
      <c r="Q3" s="143"/>
      <c r="R3" s="144"/>
    </row>
    <row r="4" spans="1:18" ht="60" customHeight="1" thickBot="1" x14ac:dyDescent="0.25">
      <c r="A4" s="2" t="s">
        <v>13</v>
      </c>
      <c r="B4" s="1" t="s">
        <v>0</v>
      </c>
      <c r="C4" s="1" t="s">
        <v>1</v>
      </c>
      <c r="D4" s="1" t="s">
        <v>37</v>
      </c>
      <c r="E4" s="1" t="s">
        <v>2</v>
      </c>
      <c r="F4" s="1" t="s">
        <v>3</v>
      </c>
      <c r="G4" s="1" t="s">
        <v>4</v>
      </c>
      <c r="H4" s="125" t="s">
        <v>21</v>
      </c>
      <c r="I4" s="1" t="s">
        <v>5</v>
      </c>
      <c r="J4" s="1" t="s">
        <v>17</v>
      </c>
      <c r="K4" s="109" t="s">
        <v>35</v>
      </c>
      <c r="L4" s="1" t="s">
        <v>20</v>
      </c>
      <c r="M4" s="4" t="s">
        <v>22</v>
      </c>
      <c r="N4" s="4" t="s">
        <v>278</v>
      </c>
      <c r="O4" s="109" t="s">
        <v>249</v>
      </c>
      <c r="P4" s="1" t="s">
        <v>15</v>
      </c>
      <c r="Q4" s="1" t="s">
        <v>23</v>
      </c>
      <c r="R4" s="69" t="s">
        <v>247</v>
      </c>
    </row>
    <row r="5" spans="1:18" ht="60" customHeight="1" x14ac:dyDescent="0.2">
      <c r="A5" s="5">
        <v>1</v>
      </c>
      <c r="B5" s="6" t="s">
        <v>210</v>
      </c>
      <c r="C5" s="6" t="s">
        <v>211</v>
      </c>
      <c r="D5" s="6" t="s">
        <v>42</v>
      </c>
      <c r="E5" s="6" t="s">
        <v>8</v>
      </c>
      <c r="F5" s="6" t="s">
        <v>90</v>
      </c>
      <c r="G5" s="6">
        <v>2002</v>
      </c>
      <c r="H5" s="133">
        <v>1398</v>
      </c>
      <c r="I5" s="7" t="s">
        <v>59</v>
      </c>
      <c r="J5" s="6" t="s">
        <v>16</v>
      </c>
      <c r="K5" s="14" t="s">
        <v>18</v>
      </c>
      <c r="L5" s="12" t="s">
        <v>25</v>
      </c>
      <c r="M5" s="14">
        <v>15000</v>
      </c>
      <c r="N5" s="14">
        <v>1</v>
      </c>
      <c r="O5" s="14">
        <v>198780</v>
      </c>
      <c r="P5" s="12" t="s">
        <v>212</v>
      </c>
      <c r="Q5" s="12" t="s">
        <v>213</v>
      </c>
      <c r="R5" s="27" t="s">
        <v>248</v>
      </c>
    </row>
  </sheetData>
  <mergeCells count="1">
    <mergeCell ref="A3:R3"/>
  </mergeCells>
  <pageMargins left="0.25" right="0.25" top="0.75" bottom="0.75" header="0.3" footer="0.3"/>
  <pageSetup paperSize="9" scale="47" fitToHeight="0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R6"/>
  <sheetViews>
    <sheetView zoomScaleNormal="100" workbookViewId="0">
      <selection activeCell="J8" sqref="J8"/>
    </sheetView>
  </sheetViews>
  <sheetFormatPr defaultRowHeight="12.75" x14ac:dyDescent="0.2"/>
  <cols>
    <col min="1" max="1" width="5.85546875" style="3" bestFit="1" customWidth="1"/>
    <col min="2" max="2" width="11.5703125" style="3" bestFit="1" customWidth="1"/>
    <col min="3" max="3" width="20" customWidth="1"/>
    <col min="4" max="4" width="19.7109375" customWidth="1"/>
    <col min="5" max="5" width="11.28515625" customWidth="1"/>
    <col min="6" max="6" width="21" customWidth="1"/>
    <col min="7" max="7" width="8" style="3" customWidth="1"/>
    <col min="8" max="8" width="14.140625" style="3" customWidth="1"/>
    <col min="9" max="9" width="12" customWidth="1"/>
    <col min="10" max="10" width="15.5703125" style="3" customWidth="1"/>
    <col min="11" max="11" width="15.5703125" style="55" customWidth="1"/>
    <col min="12" max="12" width="31" customWidth="1"/>
    <col min="13" max="13" width="16.140625" style="3" customWidth="1"/>
    <col min="14" max="14" width="17.42578125" style="3" customWidth="1"/>
    <col min="15" max="15" width="14.5703125" style="3" customWidth="1"/>
    <col min="16" max="16" width="16.42578125" bestFit="1" customWidth="1"/>
    <col min="17" max="17" width="28.42578125" customWidth="1"/>
    <col min="18" max="18" width="25.7109375" customWidth="1"/>
  </cols>
  <sheetData>
    <row r="1" spans="1:18" ht="15.75" x14ac:dyDescent="0.25">
      <c r="B1" s="134" t="s">
        <v>171</v>
      </c>
    </row>
    <row r="2" spans="1:18" ht="13.5" thickBot="1" x14ac:dyDescent="0.25"/>
    <row r="3" spans="1:18" ht="30" customHeight="1" thickBot="1" x14ac:dyDescent="0.25">
      <c r="A3" s="142" t="s">
        <v>172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3"/>
      <c r="P3" s="143"/>
      <c r="Q3" s="143"/>
      <c r="R3" s="144"/>
    </row>
    <row r="4" spans="1:18" ht="60" customHeight="1" thickBot="1" x14ac:dyDescent="0.25">
      <c r="A4" s="106" t="s">
        <v>13</v>
      </c>
      <c r="B4" s="109" t="s">
        <v>0</v>
      </c>
      <c r="C4" s="1" t="s">
        <v>1</v>
      </c>
      <c r="D4" s="1" t="s">
        <v>37</v>
      </c>
      <c r="E4" s="1" t="s">
        <v>2</v>
      </c>
      <c r="F4" s="1" t="s">
        <v>3</v>
      </c>
      <c r="G4" s="109" t="s">
        <v>4</v>
      </c>
      <c r="H4" s="125" t="s">
        <v>21</v>
      </c>
      <c r="I4" s="1" t="s">
        <v>5</v>
      </c>
      <c r="J4" s="109" t="s">
        <v>17</v>
      </c>
      <c r="K4" s="4" t="s">
        <v>35</v>
      </c>
      <c r="L4" s="1" t="s">
        <v>20</v>
      </c>
      <c r="M4" s="4" t="s">
        <v>22</v>
      </c>
      <c r="N4" s="4" t="s">
        <v>278</v>
      </c>
      <c r="O4" s="4" t="s">
        <v>249</v>
      </c>
      <c r="P4" s="1" t="s">
        <v>15</v>
      </c>
      <c r="Q4" s="1" t="s">
        <v>23</v>
      </c>
      <c r="R4" s="69" t="s">
        <v>247</v>
      </c>
    </row>
    <row r="5" spans="1:18" ht="60" customHeight="1" x14ac:dyDescent="0.2">
      <c r="A5" s="126">
        <v>1</v>
      </c>
      <c r="B5" s="110" t="s">
        <v>173</v>
      </c>
      <c r="C5" s="23" t="s">
        <v>174</v>
      </c>
      <c r="D5" s="23" t="s">
        <v>41</v>
      </c>
      <c r="E5" s="23" t="s">
        <v>10</v>
      </c>
      <c r="F5" s="23" t="s">
        <v>104</v>
      </c>
      <c r="G5" s="110">
        <v>2009</v>
      </c>
      <c r="H5" s="110">
        <v>2477</v>
      </c>
      <c r="I5" s="24" t="s">
        <v>167</v>
      </c>
      <c r="J5" s="110" t="s">
        <v>7</v>
      </c>
      <c r="K5" s="135" t="s">
        <v>18</v>
      </c>
      <c r="L5" s="25" t="s">
        <v>24</v>
      </c>
      <c r="M5" s="26">
        <v>20000</v>
      </c>
      <c r="N5" s="26">
        <v>1</v>
      </c>
      <c r="O5" s="26">
        <v>229100</v>
      </c>
      <c r="P5" s="25" t="s">
        <v>175</v>
      </c>
      <c r="Q5" s="25" t="s">
        <v>176</v>
      </c>
      <c r="R5" s="70" t="s">
        <v>248</v>
      </c>
    </row>
    <row r="6" spans="1:18" ht="60" customHeight="1" x14ac:dyDescent="0.2">
      <c r="A6" s="108">
        <v>2</v>
      </c>
      <c r="B6" s="112" t="s">
        <v>354</v>
      </c>
      <c r="C6" s="29" t="s">
        <v>351</v>
      </c>
      <c r="D6" s="29" t="s">
        <v>252</v>
      </c>
      <c r="E6" s="29" t="s">
        <v>352</v>
      </c>
      <c r="F6" s="45">
        <v>750</v>
      </c>
      <c r="G6" s="112">
        <v>2013</v>
      </c>
      <c r="H6" s="36"/>
      <c r="I6" s="31" t="s">
        <v>353</v>
      </c>
      <c r="J6" s="36"/>
      <c r="K6" s="136" t="s">
        <v>18</v>
      </c>
      <c r="L6" s="35"/>
      <c r="M6" s="36"/>
      <c r="N6" s="36"/>
      <c r="O6" s="36"/>
      <c r="P6" s="32" t="s">
        <v>175</v>
      </c>
      <c r="Q6" s="34" t="s">
        <v>176</v>
      </c>
      <c r="R6" s="34" t="s">
        <v>248</v>
      </c>
    </row>
  </sheetData>
  <mergeCells count="1">
    <mergeCell ref="A3:R3"/>
  </mergeCells>
  <pageMargins left="0.25" right="0.25" top="0.75" bottom="0.75" header="0.3" footer="0.3"/>
  <pageSetup paperSize="9" scale="47" fitToHeight="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U13"/>
  <sheetViews>
    <sheetView workbookViewId="0">
      <selection activeCell="K7" sqref="K7"/>
    </sheetView>
  </sheetViews>
  <sheetFormatPr defaultRowHeight="12.75" x14ac:dyDescent="0.2"/>
  <cols>
    <col min="1" max="1" width="5.85546875" bestFit="1" customWidth="1"/>
    <col min="2" max="2" width="11.5703125" bestFit="1" customWidth="1"/>
    <col min="3" max="3" width="17.85546875" customWidth="1"/>
    <col min="4" max="4" width="17.140625" customWidth="1"/>
    <col min="5" max="5" width="11.28515625" customWidth="1"/>
    <col min="6" max="6" width="23.85546875" customWidth="1"/>
    <col min="7" max="7" width="8" style="3" customWidth="1"/>
    <col min="8" max="8" width="14.140625" style="3" customWidth="1"/>
    <col min="9" max="9" width="12" style="3" customWidth="1"/>
    <col min="10" max="10" width="15.5703125" customWidth="1"/>
    <col min="11" max="11" width="15.5703125" style="3" customWidth="1"/>
    <col min="12" max="12" width="31.5703125" customWidth="1"/>
    <col min="13" max="13" width="17.7109375" style="3" customWidth="1"/>
    <col min="14" max="14" width="17.42578125" style="3" customWidth="1"/>
    <col min="15" max="16" width="14.7109375" hidden="1" customWidth="1"/>
    <col min="17" max="17" width="12.85546875" hidden="1" customWidth="1"/>
    <col min="18" max="18" width="14.5703125" style="3" customWidth="1"/>
    <col min="19" max="19" width="16.42578125" bestFit="1" customWidth="1"/>
    <col min="20" max="20" width="28.42578125" customWidth="1"/>
    <col min="21" max="21" width="25.7109375" customWidth="1"/>
  </cols>
  <sheetData>
    <row r="1" spans="1:21" ht="15.75" x14ac:dyDescent="0.25">
      <c r="B1" s="42" t="s">
        <v>51</v>
      </c>
    </row>
    <row r="2" spans="1:21" ht="13.5" thickBot="1" x14ac:dyDescent="0.25"/>
    <row r="3" spans="1:21" ht="30" customHeight="1" thickBot="1" x14ac:dyDescent="0.25">
      <c r="A3" s="142" t="s">
        <v>52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3"/>
      <c r="P3" s="143"/>
      <c r="Q3" s="143"/>
      <c r="R3" s="143"/>
      <c r="S3" s="143"/>
      <c r="T3" s="143"/>
      <c r="U3" s="144"/>
    </row>
    <row r="4" spans="1:21" ht="60" customHeight="1" thickBot="1" x14ac:dyDescent="0.25">
      <c r="A4" s="2" t="s">
        <v>13</v>
      </c>
      <c r="B4" s="1" t="s">
        <v>0</v>
      </c>
      <c r="C4" s="1" t="s">
        <v>1</v>
      </c>
      <c r="D4" s="1" t="s">
        <v>37</v>
      </c>
      <c r="E4" s="1" t="s">
        <v>2</v>
      </c>
      <c r="F4" s="1" t="s">
        <v>3</v>
      </c>
      <c r="G4" s="109" t="s">
        <v>4</v>
      </c>
      <c r="H4" s="10" t="s">
        <v>21</v>
      </c>
      <c r="I4" s="109" t="s">
        <v>5</v>
      </c>
      <c r="J4" s="1" t="s">
        <v>17</v>
      </c>
      <c r="K4" s="109" t="s">
        <v>35</v>
      </c>
      <c r="L4" s="1" t="s">
        <v>20</v>
      </c>
      <c r="M4" s="4" t="s">
        <v>22</v>
      </c>
      <c r="N4" s="4" t="s">
        <v>278</v>
      </c>
      <c r="O4" s="1" t="s">
        <v>29</v>
      </c>
      <c r="P4" s="1" t="s">
        <v>30</v>
      </c>
      <c r="Q4" s="1" t="s">
        <v>14</v>
      </c>
      <c r="R4" s="4" t="s">
        <v>249</v>
      </c>
      <c r="S4" s="1" t="s">
        <v>15</v>
      </c>
      <c r="T4" s="1" t="s">
        <v>23</v>
      </c>
      <c r="U4" s="69" t="s">
        <v>247</v>
      </c>
    </row>
    <row r="5" spans="1:21" ht="60" customHeight="1" x14ac:dyDescent="0.2">
      <c r="A5" s="15">
        <v>1</v>
      </c>
      <c r="B5" s="16" t="s">
        <v>55</v>
      </c>
      <c r="C5" s="16" t="s">
        <v>56</v>
      </c>
      <c r="D5" s="16" t="s">
        <v>42</v>
      </c>
      <c r="E5" s="16" t="s">
        <v>8</v>
      </c>
      <c r="F5" s="16" t="s">
        <v>57</v>
      </c>
      <c r="G5" s="137">
        <v>2002</v>
      </c>
      <c r="H5" s="16">
        <v>1598</v>
      </c>
      <c r="I5" s="139" t="s">
        <v>59</v>
      </c>
      <c r="J5" s="16" t="s">
        <v>16</v>
      </c>
      <c r="K5" s="13" t="s">
        <v>18</v>
      </c>
      <c r="L5" s="11" t="s">
        <v>25</v>
      </c>
      <c r="M5" s="13">
        <v>10000</v>
      </c>
      <c r="N5" s="13">
        <v>1</v>
      </c>
      <c r="O5" s="17">
        <v>99064</v>
      </c>
      <c r="P5" s="17">
        <v>100547</v>
      </c>
      <c r="Q5" s="18">
        <f t="shared" ref="Q5" si="0">P5-O5</f>
        <v>1483</v>
      </c>
      <c r="R5" s="13">
        <v>311550</v>
      </c>
      <c r="S5" s="11" t="s">
        <v>53</v>
      </c>
      <c r="T5" s="11" t="s">
        <v>54</v>
      </c>
      <c r="U5" s="71" t="s">
        <v>248</v>
      </c>
    </row>
    <row r="6" spans="1:21" ht="60" customHeight="1" x14ac:dyDescent="0.2">
      <c r="A6" s="8">
        <v>2</v>
      </c>
      <c r="B6" s="63" t="s">
        <v>88</v>
      </c>
      <c r="C6" s="63" t="s">
        <v>97</v>
      </c>
      <c r="D6" s="63" t="s">
        <v>42</v>
      </c>
      <c r="E6" s="63" t="s">
        <v>8</v>
      </c>
      <c r="F6" s="63" t="s">
        <v>58</v>
      </c>
      <c r="G6" s="138">
        <v>2002</v>
      </c>
      <c r="H6" s="63">
        <v>2982</v>
      </c>
      <c r="I6" s="140" t="s">
        <v>60</v>
      </c>
      <c r="J6" s="63" t="s">
        <v>7</v>
      </c>
      <c r="K6" s="65" t="s">
        <v>18</v>
      </c>
      <c r="L6" s="64" t="s">
        <v>25</v>
      </c>
      <c r="M6" s="65">
        <v>30000</v>
      </c>
      <c r="N6" s="65">
        <v>2</v>
      </c>
      <c r="O6" s="19">
        <v>99064</v>
      </c>
      <c r="P6" s="19">
        <v>100547</v>
      </c>
      <c r="Q6" s="19">
        <v>1483</v>
      </c>
      <c r="R6" s="65">
        <v>423150</v>
      </c>
      <c r="S6" s="64" t="s">
        <v>53</v>
      </c>
      <c r="T6" s="64" t="s">
        <v>54</v>
      </c>
      <c r="U6" s="64" t="s">
        <v>248</v>
      </c>
    </row>
    <row r="7" spans="1:21" ht="60" customHeight="1" x14ac:dyDescent="0.2">
      <c r="A7" s="8">
        <v>3</v>
      </c>
      <c r="B7" s="63" t="s">
        <v>355</v>
      </c>
      <c r="C7" s="75" t="s">
        <v>357</v>
      </c>
      <c r="D7" s="63" t="s">
        <v>251</v>
      </c>
      <c r="E7" s="63" t="s">
        <v>84</v>
      </c>
      <c r="F7" s="72" t="s">
        <v>261</v>
      </c>
      <c r="G7" s="138">
        <v>2001</v>
      </c>
      <c r="H7" s="73"/>
      <c r="I7" s="140" t="s">
        <v>273</v>
      </c>
      <c r="J7" s="73"/>
      <c r="K7" s="141" t="s">
        <v>18</v>
      </c>
      <c r="L7" s="73"/>
      <c r="M7" s="74"/>
      <c r="N7" s="74"/>
      <c r="O7" s="19"/>
      <c r="P7" s="19"/>
      <c r="Q7" s="20"/>
      <c r="R7" s="74"/>
      <c r="S7" s="9" t="s">
        <v>53</v>
      </c>
      <c r="T7" s="64" t="s">
        <v>54</v>
      </c>
      <c r="U7" s="64" t="s">
        <v>248</v>
      </c>
    </row>
    <row r="8" spans="1:21" ht="60" customHeight="1" x14ac:dyDescent="0.2">
      <c r="A8" s="8">
        <v>4</v>
      </c>
      <c r="B8" s="63" t="s">
        <v>356</v>
      </c>
      <c r="C8" s="63" t="s">
        <v>358</v>
      </c>
      <c r="D8" s="63" t="s">
        <v>251</v>
      </c>
      <c r="E8" s="63" t="s">
        <v>93</v>
      </c>
      <c r="F8" s="72">
        <v>750</v>
      </c>
      <c r="G8" s="138">
        <v>2002</v>
      </c>
      <c r="H8" s="73"/>
      <c r="I8" s="140" t="s">
        <v>275</v>
      </c>
      <c r="J8" s="73"/>
      <c r="K8" s="141" t="s">
        <v>18</v>
      </c>
      <c r="L8" s="73"/>
      <c r="M8" s="74"/>
      <c r="N8" s="74"/>
      <c r="O8" s="19"/>
      <c r="P8" s="19"/>
      <c r="Q8" s="20"/>
      <c r="R8" s="74"/>
      <c r="S8" s="9" t="s">
        <v>53</v>
      </c>
      <c r="T8" s="64" t="s">
        <v>54</v>
      </c>
      <c r="U8" s="64" t="s">
        <v>248</v>
      </c>
    </row>
    <row r="9" spans="1:21" ht="30" customHeight="1" x14ac:dyDescent="0.2"/>
    <row r="10" spans="1:21" ht="35.1" customHeight="1" x14ac:dyDescent="0.2"/>
    <row r="11" spans="1:21" ht="30" customHeight="1" x14ac:dyDescent="0.2"/>
    <row r="12" spans="1:21" ht="30" customHeight="1" x14ac:dyDescent="0.2"/>
    <row r="13" spans="1:21" ht="30" customHeight="1" x14ac:dyDescent="0.2"/>
  </sheetData>
  <autoFilter ref="A4:T8" xr:uid="{00000000-0009-0000-0000-000012000000}"/>
  <mergeCells count="1">
    <mergeCell ref="A3:U3"/>
  </mergeCells>
  <pageMargins left="0.25" right="0.25" top="0.75" bottom="0.75" header="0.3" footer="0.3"/>
  <pageSetup paperSize="9" scale="47" fitToHeight="0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R9"/>
  <sheetViews>
    <sheetView workbookViewId="0">
      <selection activeCell="O1" sqref="O1:Q1048576"/>
    </sheetView>
  </sheetViews>
  <sheetFormatPr defaultRowHeight="12.75" x14ac:dyDescent="0.2"/>
  <cols>
    <col min="1" max="1" width="5.85546875" bestFit="1" customWidth="1"/>
    <col min="2" max="2" width="11.5703125" bestFit="1" customWidth="1"/>
    <col min="3" max="3" width="21" customWidth="1"/>
    <col min="4" max="4" width="17.140625" customWidth="1"/>
    <col min="5" max="5" width="11.28515625" customWidth="1"/>
    <col min="6" max="6" width="23.85546875" customWidth="1"/>
    <col min="7" max="7" width="8" customWidth="1"/>
    <col min="8" max="8" width="14.140625" style="3" customWidth="1"/>
    <col min="9" max="9" width="12" customWidth="1"/>
    <col min="10" max="10" width="15.5703125" customWidth="1"/>
    <col min="11" max="11" width="17.5703125" customWidth="1"/>
    <col min="12" max="12" width="35.7109375" customWidth="1"/>
    <col min="13" max="13" width="17.7109375" style="3" customWidth="1"/>
    <col min="14" max="14" width="17.42578125" style="3" customWidth="1"/>
    <col min="15" max="15" width="14.5703125" style="3" customWidth="1"/>
    <col min="16" max="16" width="16.42578125" bestFit="1" customWidth="1"/>
    <col min="17" max="17" width="28.42578125" customWidth="1"/>
    <col min="18" max="18" width="25.7109375" customWidth="1"/>
  </cols>
  <sheetData>
    <row r="1" spans="1:18" ht="15.75" x14ac:dyDescent="0.25">
      <c r="B1" s="42" t="s">
        <v>702</v>
      </c>
    </row>
    <row r="2" spans="1:18" ht="13.5" thickBot="1" x14ac:dyDescent="0.25"/>
    <row r="3" spans="1:18" ht="30" customHeight="1" thickBot="1" x14ac:dyDescent="0.25">
      <c r="A3" s="142" t="s">
        <v>703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3"/>
      <c r="P3" s="143"/>
      <c r="Q3" s="143"/>
      <c r="R3" s="144"/>
    </row>
    <row r="4" spans="1:18" ht="60" customHeight="1" thickBot="1" x14ac:dyDescent="0.25">
      <c r="A4" s="2" t="s">
        <v>13</v>
      </c>
      <c r="B4" s="1" t="s">
        <v>0</v>
      </c>
      <c r="C4" s="1" t="s">
        <v>1</v>
      </c>
      <c r="D4" s="1" t="s">
        <v>37</v>
      </c>
      <c r="E4" s="1" t="s">
        <v>2</v>
      </c>
      <c r="F4" s="1" t="s">
        <v>3</v>
      </c>
      <c r="G4" s="1" t="s">
        <v>4</v>
      </c>
      <c r="H4" s="10" t="s">
        <v>21</v>
      </c>
      <c r="I4" s="1" t="s">
        <v>5</v>
      </c>
      <c r="J4" s="1" t="s">
        <v>17</v>
      </c>
      <c r="K4" s="1" t="s">
        <v>35</v>
      </c>
      <c r="L4" s="1" t="s">
        <v>20</v>
      </c>
      <c r="M4" s="4" t="s">
        <v>22</v>
      </c>
      <c r="N4" s="4" t="s">
        <v>278</v>
      </c>
      <c r="O4" s="4" t="s">
        <v>249</v>
      </c>
      <c r="P4" s="1" t="s">
        <v>15</v>
      </c>
      <c r="Q4" s="1" t="s">
        <v>23</v>
      </c>
      <c r="R4" s="69" t="s">
        <v>247</v>
      </c>
    </row>
    <row r="5" spans="1:18" ht="60" customHeight="1" x14ac:dyDescent="0.2">
      <c r="A5" s="98">
        <v>1</v>
      </c>
      <c r="B5" s="96" t="s">
        <v>718</v>
      </c>
      <c r="C5" s="96" t="s">
        <v>717</v>
      </c>
      <c r="D5" s="99" t="s">
        <v>41</v>
      </c>
      <c r="E5" s="96" t="s">
        <v>10</v>
      </c>
      <c r="F5" s="96" t="s">
        <v>104</v>
      </c>
      <c r="G5" s="99">
        <v>2010</v>
      </c>
      <c r="H5" s="99">
        <v>2477</v>
      </c>
      <c r="I5" s="100" t="s">
        <v>720</v>
      </c>
      <c r="J5" s="99" t="s">
        <v>7</v>
      </c>
      <c r="K5" s="66" t="s">
        <v>18</v>
      </c>
      <c r="L5" s="70" t="s">
        <v>24</v>
      </c>
      <c r="M5" s="101">
        <v>20000</v>
      </c>
      <c r="N5" s="101">
        <v>1</v>
      </c>
      <c r="O5" s="105">
        <v>177280</v>
      </c>
      <c r="P5" s="66" t="s">
        <v>716</v>
      </c>
      <c r="Q5" s="66" t="s">
        <v>715</v>
      </c>
      <c r="R5" s="70" t="s">
        <v>248</v>
      </c>
    </row>
    <row r="6" spans="1:18" ht="60" customHeight="1" x14ac:dyDescent="0.2">
      <c r="A6" s="28">
        <v>2</v>
      </c>
      <c r="B6" s="29" t="s">
        <v>711</v>
      </c>
      <c r="C6" s="29" t="s">
        <v>704</v>
      </c>
      <c r="D6" s="29" t="s">
        <v>251</v>
      </c>
      <c r="E6" s="29" t="s">
        <v>93</v>
      </c>
      <c r="F6" s="45">
        <v>750</v>
      </c>
      <c r="G6" s="29">
        <v>2002</v>
      </c>
      <c r="H6" s="35"/>
      <c r="I6" s="31" t="s">
        <v>276</v>
      </c>
      <c r="J6" s="35"/>
      <c r="K6" s="32" t="s">
        <v>18</v>
      </c>
      <c r="L6" s="35"/>
      <c r="M6" s="36"/>
      <c r="N6" s="36"/>
      <c r="O6" s="36"/>
      <c r="P6" s="32" t="s">
        <v>716</v>
      </c>
      <c r="Q6" s="34" t="s">
        <v>715</v>
      </c>
      <c r="R6" s="34" t="s">
        <v>248</v>
      </c>
    </row>
    <row r="7" spans="1:18" ht="60" customHeight="1" x14ac:dyDescent="0.2">
      <c r="A7" s="28">
        <v>3</v>
      </c>
      <c r="B7" s="29" t="s">
        <v>712</v>
      </c>
      <c r="C7" s="29" t="s">
        <v>705</v>
      </c>
      <c r="D7" s="29" t="s">
        <v>251</v>
      </c>
      <c r="E7" s="29" t="s">
        <v>93</v>
      </c>
      <c r="F7" s="45" t="s">
        <v>706</v>
      </c>
      <c r="G7" s="29">
        <v>2001</v>
      </c>
      <c r="H7" s="35"/>
      <c r="I7" s="31" t="s">
        <v>264</v>
      </c>
      <c r="J7" s="35"/>
      <c r="K7" s="32" t="s">
        <v>18</v>
      </c>
      <c r="L7" s="35"/>
      <c r="M7" s="36"/>
      <c r="N7" s="36"/>
      <c r="O7" s="36"/>
      <c r="P7" s="32" t="s">
        <v>716</v>
      </c>
      <c r="Q7" s="34" t="s">
        <v>715</v>
      </c>
      <c r="R7" s="34" t="s">
        <v>248</v>
      </c>
    </row>
    <row r="8" spans="1:18" ht="60" customHeight="1" x14ac:dyDescent="0.2">
      <c r="A8" s="28">
        <v>4</v>
      </c>
      <c r="B8" s="29" t="s">
        <v>713</v>
      </c>
      <c r="C8" s="29" t="s">
        <v>707</v>
      </c>
      <c r="D8" s="29" t="s">
        <v>324</v>
      </c>
      <c r="E8" s="29" t="s">
        <v>708</v>
      </c>
      <c r="F8" s="45" t="s">
        <v>709</v>
      </c>
      <c r="G8" s="29">
        <v>2011</v>
      </c>
      <c r="H8" s="35"/>
      <c r="I8" s="31" t="s">
        <v>719</v>
      </c>
      <c r="J8" s="35"/>
      <c r="K8" s="32" t="s">
        <v>18</v>
      </c>
      <c r="L8" s="35"/>
      <c r="M8" s="36"/>
      <c r="N8" s="36"/>
      <c r="O8" s="36"/>
      <c r="P8" s="32" t="s">
        <v>716</v>
      </c>
      <c r="Q8" s="34" t="s">
        <v>715</v>
      </c>
      <c r="R8" s="34" t="s">
        <v>248</v>
      </c>
    </row>
    <row r="9" spans="1:18" ht="60" customHeight="1" x14ac:dyDescent="0.2">
      <c r="A9" s="28">
        <v>5</v>
      </c>
      <c r="B9" s="29" t="s">
        <v>714</v>
      </c>
      <c r="C9" s="29" t="s">
        <v>710</v>
      </c>
      <c r="D9" s="29" t="s">
        <v>252</v>
      </c>
      <c r="E9" s="29" t="s">
        <v>708</v>
      </c>
      <c r="F9" s="45" t="s">
        <v>709</v>
      </c>
      <c r="G9" s="29">
        <v>2012</v>
      </c>
      <c r="H9" s="35"/>
      <c r="I9" s="31" t="s">
        <v>701</v>
      </c>
      <c r="J9" s="35"/>
      <c r="K9" s="32" t="s">
        <v>18</v>
      </c>
      <c r="L9" s="35"/>
      <c r="M9" s="36"/>
      <c r="N9" s="36"/>
      <c r="O9" s="36"/>
      <c r="P9" s="32" t="s">
        <v>716</v>
      </c>
      <c r="Q9" s="34" t="s">
        <v>715</v>
      </c>
      <c r="R9" s="34" t="s">
        <v>248</v>
      </c>
    </row>
  </sheetData>
  <mergeCells count="1">
    <mergeCell ref="A3:R3"/>
  </mergeCells>
  <pageMargins left="0.25" right="0.25" top="0.75" bottom="0.75" header="0.3" footer="0.3"/>
  <pageSetup paperSize="9" scale="46" fitToHeight="0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R6"/>
  <sheetViews>
    <sheetView topLeftCell="A2" workbookViewId="0">
      <selection activeCell="H22" sqref="H22"/>
    </sheetView>
  </sheetViews>
  <sheetFormatPr defaultRowHeight="12.75" x14ac:dyDescent="0.2"/>
  <cols>
    <col min="1" max="1" width="5.85546875" bestFit="1" customWidth="1"/>
    <col min="2" max="2" width="11.5703125" bestFit="1" customWidth="1"/>
    <col min="3" max="3" width="17.85546875" customWidth="1"/>
    <col min="4" max="4" width="17.140625" customWidth="1"/>
    <col min="5" max="5" width="11.28515625" customWidth="1"/>
    <col min="6" max="6" width="21" customWidth="1"/>
    <col min="7" max="7" width="8" customWidth="1"/>
    <col min="8" max="8" width="14.140625" style="3" customWidth="1"/>
    <col min="9" max="9" width="12" customWidth="1"/>
    <col min="10" max="10" width="15.5703125" customWidth="1"/>
    <col min="11" max="11" width="17.5703125" customWidth="1"/>
    <col min="12" max="12" width="35.7109375" customWidth="1"/>
    <col min="13" max="13" width="17.7109375" style="3" customWidth="1"/>
    <col min="14" max="14" width="17.42578125" style="3" customWidth="1"/>
    <col min="15" max="15" width="14.5703125" style="3" customWidth="1"/>
    <col min="16" max="16" width="16.42578125" bestFit="1" customWidth="1"/>
    <col min="17" max="17" width="28.42578125" customWidth="1"/>
    <col min="18" max="18" width="25.7109375" customWidth="1"/>
  </cols>
  <sheetData>
    <row r="1" spans="1:18" ht="15.75" x14ac:dyDescent="0.25">
      <c r="B1" s="42" t="s">
        <v>43</v>
      </c>
    </row>
    <row r="2" spans="1:18" ht="13.5" thickBot="1" x14ac:dyDescent="0.25"/>
    <row r="3" spans="1:18" ht="30" customHeight="1" thickBot="1" x14ac:dyDescent="0.25">
      <c r="A3" s="142" t="s">
        <v>45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3"/>
      <c r="P3" s="143"/>
      <c r="Q3" s="143"/>
      <c r="R3" s="144"/>
    </row>
    <row r="4" spans="1:18" ht="60" customHeight="1" thickBot="1" x14ac:dyDescent="0.25">
      <c r="A4" s="2" t="s">
        <v>13</v>
      </c>
      <c r="B4" s="1" t="s">
        <v>0</v>
      </c>
      <c r="C4" s="1" t="s">
        <v>1</v>
      </c>
      <c r="D4" s="1" t="s">
        <v>37</v>
      </c>
      <c r="E4" s="1" t="s">
        <v>2</v>
      </c>
      <c r="F4" s="1" t="s">
        <v>3</v>
      </c>
      <c r="G4" s="1" t="s">
        <v>4</v>
      </c>
      <c r="H4" s="10" t="s">
        <v>21</v>
      </c>
      <c r="I4" s="1" t="s">
        <v>5</v>
      </c>
      <c r="J4" s="1" t="s">
        <v>17</v>
      </c>
      <c r="K4" s="1" t="s">
        <v>35</v>
      </c>
      <c r="L4" s="1" t="s">
        <v>20</v>
      </c>
      <c r="M4" s="4" t="s">
        <v>22</v>
      </c>
      <c r="N4" s="4" t="s">
        <v>278</v>
      </c>
      <c r="O4" s="4" t="s">
        <v>249</v>
      </c>
      <c r="P4" s="1" t="s">
        <v>15</v>
      </c>
      <c r="Q4" s="1" t="s">
        <v>23</v>
      </c>
      <c r="R4" s="69" t="s">
        <v>247</v>
      </c>
    </row>
    <row r="5" spans="1:18" ht="60" customHeight="1" x14ac:dyDescent="0.2">
      <c r="A5" s="21">
        <v>1</v>
      </c>
      <c r="B5" s="23" t="s">
        <v>44</v>
      </c>
      <c r="C5" s="23" t="s">
        <v>46</v>
      </c>
      <c r="D5" s="23" t="s">
        <v>41</v>
      </c>
      <c r="E5" s="23" t="s">
        <v>8</v>
      </c>
      <c r="F5" s="23" t="s">
        <v>47</v>
      </c>
      <c r="G5" s="23">
        <v>2002</v>
      </c>
      <c r="H5" s="43">
        <v>2494</v>
      </c>
      <c r="I5" s="24" t="s">
        <v>48</v>
      </c>
      <c r="J5" s="23" t="s">
        <v>7</v>
      </c>
      <c r="K5" s="25" t="s">
        <v>18</v>
      </c>
      <c r="L5" s="25" t="s">
        <v>25</v>
      </c>
      <c r="M5" s="26">
        <v>15000</v>
      </c>
      <c r="N5" s="26">
        <v>1</v>
      </c>
      <c r="O5" s="26">
        <v>196780</v>
      </c>
      <c r="P5" s="25" t="s">
        <v>49</v>
      </c>
      <c r="Q5" s="25" t="s">
        <v>50</v>
      </c>
      <c r="R5" s="70" t="s">
        <v>248</v>
      </c>
    </row>
    <row r="6" spans="1:18" ht="60" customHeight="1" x14ac:dyDescent="0.2">
      <c r="A6" s="28">
        <v>2</v>
      </c>
      <c r="B6" s="29" t="s">
        <v>360</v>
      </c>
      <c r="C6" s="29" t="s">
        <v>359</v>
      </c>
      <c r="D6" s="29" t="s">
        <v>251</v>
      </c>
      <c r="E6" s="29" t="s">
        <v>93</v>
      </c>
      <c r="F6" s="45">
        <v>750</v>
      </c>
      <c r="G6" s="29">
        <v>2002</v>
      </c>
      <c r="H6" s="35"/>
      <c r="I6" s="31" t="s">
        <v>287</v>
      </c>
      <c r="J6" s="35"/>
      <c r="K6" s="32" t="s">
        <v>18</v>
      </c>
      <c r="L6" s="35"/>
      <c r="M6" s="36"/>
      <c r="N6" s="36"/>
      <c r="O6" s="36"/>
      <c r="P6" s="32" t="s">
        <v>49</v>
      </c>
      <c r="Q6" s="34" t="s">
        <v>50</v>
      </c>
      <c r="R6" s="34" t="s">
        <v>248</v>
      </c>
    </row>
  </sheetData>
  <autoFilter ref="A4:Q5" xr:uid="{00000000-0009-0000-0000-000014000000}"/>
  <mergeCells count="1">
    <mergeCell ref="A3:R3"/>
  </mergeCells>
  <pageMargins left="0.25" right="0.25" top="0.75" bottom="0.75" header="0.3" footer="0.3"/>
  <pageSetup paperSize="9" scale="47" fitToHeight="0" orientation="landscape" r:id="rId1"/>
  <headerFooter alignWithMargins="0">
    <oddHeader>&amp;A</oddHeader>
    <oddFooter>Page &amp;P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pageSetUpPr fitToPage="1"/>
  </sheetPr>
  <dimension ref="A1:R19"/>
  <sheetViews>
    <sheetView topLeftCell="J1" workbookViewId="0">
      <selection activeCell="O1" sqref="O1:Q1048576"/>
    </sheetView>
  </sheetViews>
  <sheetFormatPr defaultRowHeight="12.75" x14ac:dyDescent="0.2"/>
  <cols>
    <col min="1" max="1" width="5.85546875" bestFit="1" customWidth="1"/>
    <col min="2" max="2" width="9.28515625" customWidth="1"/>
    <col min="3" max="3" width="21.85546875" customWidth="1"/>
    <col min="4" max="4" width="23.85546875" customWidth="1"/>
    <col min="5" max="5" width="18" customWidth="1"/>
    <col min="6" max="6" width="27" customWidth="1"/>
    <col min="7" max="7" width="10.140625" customWidth="1"/>
    <col min="8" max="8" width="14.140625" style="3" customWidth="1"/>
    <col min="9" max="9" width="12" customWidth="1"/>
    <col min="10" max="10" width="15.5703125" customWidth="1"/>
    <col min="11" max="11" width="17.5703125" customWidth="1"/>
    <col min="12" max="12" width="35.7109375" customWidth="1"/>
    <col min="13" max="13" width="17.7109375" style="3" customWidth="1"/>
    <col min="14" max="14" width="17.42578125" style="3" customWidth="1"/>
    <col min="15" max="15" width="14.5703125" style="3" customWidth="1"/>
    <col min="16" max="16" width="20.28515625" customWidth="1"/>
    <col min="17" max="17" width="38.42578125" customWidth="1"/>
    <col min="18" max="18" width="25.7109375" customWidth="1"/>
  </cols>
  <sheetData>
    <row r="1" spans="1:18" ht="15.75" x14ac:dyDescent="0.25">
      <c r="B1" s="42" t="s">
        <v>542</v>
      </c>
    </row>
    <row r="2" spans="1:18" ht="13.5" thickBot="1" x14ac:dyDescent="0.25"/>
    <row r="3" spans="1:18" ht="30" customHeight="1" thickBot="1" x14ac:dyDescent="0.25">
      <c r="A3" s="142" t="s">
        <v>543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3"/>
      <c r="P3" s="143"/>
      <c r="Q3" s="143"/>
      <c r="R3" s="144"/>
    </row>
    <row r="4" spans="1:18" ht="60" customHeight="1" thickBot="1" x14ac:dyDescent="0.25">
      <c r="A4" s="2" t="s">
        <v>13</v>
      </c>
      <c r="B4" s="1" t="s">
        <v>0</v>
      </c>
      <c r="C4" s="1" t="s">
        <v>1</v>
      </c>
      <c r="D4" s="1" t="s">
        <v>37</v>
      </c>
      <c r="E4" s="1" t="s">
        <v>2</v>
      </c>
      <c r="F4" s="1" t="s">
        <v>3</v>
      </c>
      <c r="G4" s="1" t="s">
        <v>4</v>
      </c>
      <c r="H4" s="10" t="s">
        <v>21</v>
      </c>
      <c r="I4" s="1" t="s">
        <v>5</v>
      </c>
      <c r="J4" s="1" t="s">
        <v>17</v>
      </c>
      <c r="K4" s="1" t="s">
        <v>35</v>
      </c>
      <c r="L4" s="1" t="s">
        <v>20</v>
      </c>
      <c r="M4" s="4" t="s">
        <v>22</v>
      </c>
      <c r="N4" s="4" t="s">
        <v>581</v>
      </c>
      <c r="O4" s="4" t="s">
        <v>249</v>
      </c>
      <c r="P4" s="1" t="s">
        <v>15</v>
      </c>
      <c r="Q4" s="1" t="s">
        <v>23</v>
      </c>
      <c r="R4" s="1" t="s">
        <v>247</v>
      </c>
    </row>
    <row r="5" spans="1:18" ht="60" customHeight="1" x14ac:dyDescent="0.2">
      <c r="A5" s="77">
        <v>1</v>
      </c>
      <c r="B5" s="81" t="s">
        <v>547</v>
      </c>
      <c r="C5" s="81" t="s">
        <v>545</v>
      </c>
      <c r="D5" s="78" t="s">
        <v>42</v>
      </c>
      <c r="E5" s="81" t="s">
        <v>8</v>
      </c>
      <c r="F5" s="81" t="s">
        <v>90</v>
      </c>
      <c r="G5" s="81">
        <v>2002</v>
      </c>
      <c r="H5" s="83">
        <v>1398</v>
      </c>
      <c r="I5" s="84" t="s">
        <v>96</v>
      </c>
      <c r="J5" s="81" t="s">
        <v>16</v>
      </c>
      <c r="K5" s="32" t="s">
        <v>18</v>
      </c>
      <c r="L5" s="62" t="s">
        <v>25</v>
      </c>
      <c r="M5" s="80">
        <v>20000</v>
      </c>
      <c r="N5" s="80">
        <v>1</v>
      </c>
      <c r="O5" s="80">
        <v>218150</v>
      </c>
      <c r="P5" s="61" t="s">
        <v>544</v>
      </c>
      <c r="Q5" s="91" t="s">
        <v>722</v>
      </c>
      <c r="R5" s="61" t="s">
        <v>580</v>
      </c>
    </row>
    <row r="6" spans="1:18" ht="60" customHeight="1" x14ac:dyDescent="0.2">
      <c r="A6" s="77">
        <v>2</v>
      </c>
      <c r="B6" s="81" t="s">
        <v>730</v>
      </c>
      <c r="C6" s="81" t="s">
        <v>729</v>
      </c>
      <c r="D6" s="78" t="s">
        <v>42</v>
      </c>
      <c r="E6" s="81" t="s">
        <v>8</v>
      </c>
      <c r="F6" s="81" t="s">
        <v>90</v>
      </c>
      <c r="G6" s="81">
        <v>2002</v>
      </c>
      <c r="H6" s="83">
        <v>1398</v>
      </c>
      <c r="I6" s="84" t="s">
        <v>96</v>
      </c>
      <c r="J6" s="81" t="s">
        <v>16</v>
      </c>
      <c r="K6" s="32" t="s">
        <v>18</v>
      </c>
      <c r="L6" s="62" t="s">
        <v>25</v>
      </c>
      <c r="M6" s="80">
        <v>30000</v>
      </c>
      <c r="N6" s="80">
        <v>2</v>
      </c>
      <c r="O6" s="80">
        <v>345340</v>
      </c>
      <c r="P6" s="61" t="s">
        <v>728</v>
      </c>
      <c r="Q6" s="32" t="s">
        <v>722</v>
      </c>
      <c r="R6" s="32" t="s">
        <v>580</v>
      </c>
    </row>
    <row r="7" spans="1:18" ht="60" customHeight="1" x14ac:dyDescent="0.2">
      <c r="A7" s="77">
        <v>3</v>
      </c>
      <c r="B7" s="81" t="s">
        <v>548</v>
      </c>
      <c r="C7" s="81" t="s">
        <v>546</v>
      </c>
      <c r="D7" s="78" t="s">
        <v>42</v>
      </c>
      <c r="E7" s="81" t="s">
        <v>8</v>
      </c>
      <c r="F7" s="81" t="s">
        <v>154</v>
      </c>
      <c r="G7" s="81">
        <v>2001</v>
      </c>
      <c r="H7" s="83">
        <v>1995</v>
      </c>
      <c r="I7" s="84" t="s">
        <v>523</v>
      </c>
      <c r="J7" s="81" t="s">
        <v>7</v>
      </c>
      <c r="K7" s="32" t="s">
        <v>18</v>
      </c>
      <c r="L7" s="62" t="s">
        <v>25</v>
      </c>
      <c r="M7" s="80">
        <v>15000</v>
      </c>
      <c r="N7" s="80">
        <v>1</v>
      </c>
      <c r="O7" s="80">
        <v>277020</v>
      </c>
      <c r="P7" s="61" t="s">
        <v>549</v>
      </c>
      <c r="Q7" s="32" t="s">
        <v>722</v>
      </c>
      <c r="R7" s="32" t="s">
        <v>580</v>
      </c>
    </row>
    <row r="8" spans="1:18" ht="60" customHeight="1" x14ac:dyDescent="0.2">
      <c r="A8" s="77">
        <v>4</v>
      </c>
      <c r="B8" s="81" t="s">
        <v>553</v>
      </c>
      <c r="C8" s="81" t="s">
        <v>550</v>
      </c>
      <c r="D8" s="78" t="s">
        <v>42</v>
      </c>
      <c r="E8" s="81" t="s">
        <v>11</v>
      </c>
      <c r="F8" s="81" t="s">
        <v>12</v>
      </c>
      <c r="G8" s="81">
        <v>2009</v>
      </c>
      <c r="H8" s="83">
        <v>1968</v>
      </c>
      <c r="I8" s="84" t="s">
        <v>162</v>
      </c>
      <c r="J8" s="81" t="s">
        <v>7</v>
      </c>
      <c r="K8" s="32" t="s">
        <v>18</v>
      </c>
      <c r="L8" s="62" t="s">
        <v>25</v>
      </c>
      <c r="M8" s="80">
        <v>20000</v>
      </c>
      <c r="N8" s="80">
        <v>1</v>
      </c>
      <c r="O8" s="80">
        <v>270880</v>
      </c>
      <c r="P8" s="61" t="s">
        <v>551</v>
      </c>
      <c r="Q8" s="32" t="s">
        <v>722</v>
      </c>
      <c r="R8" s="32" t="s">
        <v>580</v>
      </c>
    </row>
    <row r="9" spans="1:18" ht="60" customHeight="1" x14ac:dyDescent="0.2">
      <c r="A9" s="77">
        <v>5</v>
      </c>
      <c r="B9" s="81" t="s">
        <v>554</v>
      </c>
      <c r="C9" s="81" t="s">
        <v>552</v>
      </c>
      <c r="D9" s="78" t="s">
        <v>42</v>
      </c>
      <c r="E9" s="81" t="s">
        <v>11</v>
      </c>
      <c r="F9" s="81" t="s">
        <v>12</v>
      </c>
      <c r="G9" s="81">
        <v>2009</v>
      </c>
      <c r="H9" s="83">
        <v>1968</v>
      </c>
      <c r="I9" s="84" t="s">
        <v>71</v>
      </c>
      <c r="J9" s="81" t="s">
        <v>7</v>
      </c>
      <c r="K9" s="32" t="s">
        <v>18</v>
      </c>
      <c r="L9" s="62" t="s">
        <v>25</v>
      </c>
      <c r="M9" s="80">
        <v>20000</v>
      </c>
      <c r="N9" s="80">
        <v>1</v>
      </c>
      <c r="O9" s="80">
        <v>276450</v>
      </c>
      <c r="P9" s="61" t="s">
        <v>551</v>
      </c>
      <c r="Q9" s="32" t="s">
        <v>722</v>
      </c>
      <c r="R9" s="32" t="s">
        <v>580</v>
      </c>
    </row>
    <row r="10" spans="1:18" ht="60" customHeight="1" x14ac:dyDescent="0.2">
      <c r="A10" s="77">
        <v>6</v>
      </c>
      <c r="B10" s="81" t="s">
        <v>556</v>
      </c>
      <c r="C10" s="81" t="s">
        <v>555</v>
      </c>
      <c r="D10" s="78" t="s">
        <v>42</v>
      </c>
      <c r="E10" s="81" t="s">
        <v>6</v>
      </c>
      <c r="F10" s="81" t="s">
        <v>203</v>
      </c>
      <c r="G10" s="81">
        <v>2014</v>
      </c>
      <c r="H10" s="83">
        <v>1968</v>
      </c>
      <c r="I10" s="84" t="s">
        <v>205</v>
      </c>
      <c r="J10" s="81" t="s">
        <v>7</v>
      </c>
      <c r="K10" s="32" t="s">
        <v>18</v>
      </c>
      <c r="L10" s="61" t="s">
        <v>26</v>
      </c>
      <c r="M10" s="80">
        <v>30000</v>
      </c>
      <c r="N10" s="80">
        <v>1</v>
      </c>
      <c r="O10" s="80">
        <v>163300</v>
      </c>
      <c r="P10" s="61" t="s">
        <v>551</v>
      </c>
      <c r="Q10" s="32" t="s">
        <v>722</v>
      </c>
      <c r="R10" s="32" t="s">
        <v>580</v>
      </c>
    </row>
    <row r="11" spans="1:18" ht="60" customHeight="1" x14ac:dyDescent="0.2">
      <c r="A11" s="77">
        <v>7</v>
      </c>
      <c r="B11" s="81" t="s">
        <v>558</v>
      </c>
      <c r="C11" s="81" t="s">
        <v>557</v>
      </c>
      <c r="D11" s="78" t="s">
        <v>42</v>
      </c>
      <c r="E11" s="81" t="s">
        <v>10</v>
      </c>
      <c r="F11" s="81" t="s">
        <v>73</v>
      </c>
      <c r="G11" s="81">
        <v>2011</v>
      </c>
      <c r="H11" s="83">
        <v>3200</v>
      </c>
      <c r="I11" s="84" t="s">
        <v>74</v>
      </c>
      <c r="J11" s="81" t="s">
        <v>7</v>
      </c>
      <c r="K11" s="32" t="s">
        <v>18</v>
      </c>
      <c r="L11" s="61" t="s">
        <v>24</v>
      </c>
      <c r="M11" s="80">
        <v>20000</v>
      </c>
      <c r="N11" s="80">
        <v>1</v>
      </c>
      <c r="O11" s="80">
        <v>185210</v>
      </c>
      <c r="P11" s="61" t="s">
        <v>551</v>
      </c>
      <c r="Q11" s="32" t="s">
        <v>722</v>
      </c>
      <c r="R11" s="32" t="s">
        <v>580</v>
      </c>
    </row>
    <row r="12" spans="1:18" ht="60" customHeight="1" x14ac:dyDescent="0.2">
      <c r="A12" s="77">
        <v>8</v>
      </c>
      <c r="B12" s="81" t="s">
        <v>560</v>
      </c>
      <c r="C12" s="81" t="s">
        <v>559</v>
      </c>
      <c r="D12" s="81" t="s">
        <v>41</v>
      </c>
      <c r="E12" s="81" t="s">
        <v>10</v>
      </c>
      <c r="F12" s="81" t="s">
        <v>104</v>
      </c>
      <c r="G12" s="81">
        <v>2010</v>
      </c>
      <c r="H12" s="83">
        <v>2477</v>
      </c>
      <c r="I12" s="84" t="s">
        <v>564</v>
      </c>
      <c r="J12" s="81" t="s">
        <v>7</v>
      </c>
      <c r="K12" s="32" t="s">
        <v>18</v>
      </c>
      <c r="L12" s="61" t="s">
        <v>24</v>
      </c>
      <c r="M12" s="80">
        <v>20000</v>
      </c>
      <c r="N12" s="80">
        <v>1</v>
      </c>
      <c r="O12" s="80">
        <v>230730</v>
      </c>
      <c r="P12" s="61" t="s">
        <v>551</v>
      </c>
      <c r="Q12" s="32" t="s">
        <v>722</v>
      </c>
      <c r="R12" s="32" t="s">
        <v>580</v>
      </c>
    </row>
    <row r="13" spans="1:18" ht="60" customHeight="1" x14ac:dyDescent="0.2">
      <c r="A13" s="77">
        <v>9</v>
      </c>
      <c r="B13" s="81" t="s">
        <v>562</v>
      </c>
      <c r="C13" s="81" t="s">
        <v>561</v>
      </c>
      <c r="D13" s="81" t="s">
        <v>41</v>
      </c>
      <c r="E13" s="81" t="s">
        <v>8</v>
      </c>
      <c r="F13" s="81" t="s">
        <v>204</v>
      </c>
      <c r="G13" s="81">
        <v>2002</v>
      </c>
      <c r="H13" s="83">
        <v>2494</v>
      </c>
      <c r="I13" s="84" t="s">
        <v>565</v>
      </c>
      <c r="J13" s="81" t="s">
        <v>7</v>
      </c>
      <c r="K13" s="32" t="s">
        <v>18</v>
      </c>
      <c r="L13" s="62" t="s">
        <v>25</v>
      </c>
      <c r="M13" s="80">
        <v>20000</v>
      </c>
      <c r="N13" s="80">
        <v>1</v>
      </c>
      <c r="O13" s="80">
        <v>320450</v>
      </c>
      <c r="P13" s="61" t="s">
        <v>551</v>
      </c>
      <c r="Q13" s="32" t="s">
        <v>722</v>
      </c>
      <c r="R13" s="32" t="s">
        <v>580</v>
      </c>
    </row>
    <row r="14" spans="1:18" ht="60" customHeight="1" x14ac:dyDescent="0.2">
      <c r="A14" s="77">
        <v>10</v>
      </c>
      <c r="B14" s="81" t="s">
        <v>567</v>
      </c>
      <c r="C14" s="81" t="s">
        <v>563</v>
      </c>
      <c r="D14" s="81" t="s">
        <v>41</v>
      </c>
      <c r="E14" s="81" t="s">
        <v>8</v>
      </c>
      <c r="F14" s="81" t="s">
        <v>204</v>
      </c>
      <c r="G14" s="81">
        <v>2002</v>
      </c>
      <c r="H14" s="83">
        <v>2494</v>
      </c>
      <c r="I14" s="84" t="s">
        <v>566</v>
      </c>
      <c r="J14" s="81" t="s">
        <v>7</v>
      </c>
      <c r="K14" s="32" t="s">
        <v>18</v>
      </c>
      <c r="L14" s="62" t="s">
        <v>25</v>
      </c>
      <c r="M14" s="80">
        <v>15000</v>
      </c>
      <c r="N14" s="80">
        <v>1</v>
      </c>
      <c r="O14" s="80">
        <v>323300</v>
      </c>
      <c r="P14" s="61" t="s">
        <v>551</v>
      </c>
      <c r="Q14" s="32" t="s">
        <v>722</v>
      </c>
      <c r="R14" s="32" t="s">
        <v>580</v>
      </c>
    </row>
    <row r="15" spans="1:18" ht="60" customHeight="1" x14ac:dyDescent="0.2">
      <c r="A15" s="77">
        <f t="shared" ref="A15:A19" si="0">A14+1</f>
        <v>11</v>
      </c>
      <c r="B15" s="93" t="s">
        <v>575</v>
      </c>
      <c r="C15" s="94" t="s">
        <v>568</v>
      </c>
      <c r="D15" s="93" t="s">
        <v>251</v>
      </c>
      <c r="E15" s="93" t="s">
        <v>93</v>
      </c>
      <c r="F15" s="93">
        <v>750</v>
      </c>
      <c r="G15" s="95">
        <v>2002</v>
      </c>
      <c r="H15" s="35"/>
      <c r="I15" s="59" t="s">
        <v>287</v>
      </c>
      <c r="J15" s="35"/>
      <c r="K15" s="32" t="s">
        <v>18</v>
      </c>
      <c r="L15" s="35"/>
      <c r="M15" s="36"/>
      <c r="N15" s="36"/>
      <c r="O15" s="36"/>
      <c r="P15" s="61" t="s">
        <v>551</v>
      </c>
      <c r="Q15" s="32" t="s">
        <v>722</v>
      </c>
      <c r="R15" s="32" t="s">
        <v>580</v>
      </c>
    </row>
    <row r="16" spans="1:18" ht="60" customHeight="1" x14ac:dyDescent="0.2">
      <c r="A16" s="77">
        <f t="shared" si="0"/>
        <v>12</v>
      </c>
      <c r="B16" s="93" t="s">
        <v>576</v>
      </c>
      <c r="C16" s="94" t="s">
        <v>569</v>
      </c>
      <c r="D16" s="93" t="s">
        <v>252</v>
      </c>
      <c r="E16" s="93" t="s">
        <v>93</v>
      </c>
      <c r="F16" s="93" t="s">
        <v>570</v>
      </c>
      <c r="G16" s="95">
        <v>2001</v>
      </c>
      <c r="H16" s="35"/>
      <c r="I16" s="59" t="s">
        <v>95</v>
      </c>
      <c r="J16" s="35"/>
      <c r="K16" s="32" t="s">
        <v>18</v>
      </c>
      <c r="L16" s="35"/>
      <c r="M16" s="36"/>
      <c r="N16" s="36"/>
      <c r="O16" s="36"/>
      <c r="P16" s="61" t="s">
        <v>551</v>
      </c>
      <c r="Q16" s="32" t="s">
        <v>722</v>
      </c>
      <c r="R16" s="32" t="s">
        <v>580</v>
      </c>
    </row>
    <row r="17" spans="1:18" ht="60" customHeight="1" x14ac:dyDescent="0.2">
      <c r="A17" s="77">
        <f t="shared" si="0"/>
        <v>13</v>
      </c>
      <c r="B17" s="93" t="s">
        <v>577</v>
      </c>
      <c r="C17" s="94" t="s">
        <v>571</v>
      </c>
      <c r="D17" s="93" t="s">
        <v>251</v>
      </c>
      <c r="E17" s="93" t="s">
        <v>93</v>
      </c>
      <c r="F17" s="93" t="s">
        <v>337</v>
      </c>
      <c r="G17" s="95">
        <v>2001</v>
      </c>
      <c r="H17" s="35"/>
      <c r="I17" s="59" t="s">
        <v>264</v>
      </c>
      <c r="J17" s="35"/>
      <c r="K17" s="32" t="s">
        <v>18</v>
      </c>
      <c r="L17" s="35"/>
      <c r="M17" s="36"/>
      <c r="N17" s="36"/>
      <c r="O17" s="36"/>
      <c r="P17" s="61" t="s">
        <v>551</v>
      </c>
      <c r="Q17" s="32" t="s">
        <v>722</v>
      </c>
      <c r="R17" s="32" t="s">
        <v>580</v>
      </c>
    </row>
    <row r="18" spans="1:18" ht="60" customHeight="1" x14ac:dyDescent="0.2">
      <c r="A18" s="77">
        <f t="shared" si="0"/>
        <v>14</v>
      </c>
      <c r="B18" s="93" t="s">
        <v>578</v>
      </c>
      <c r="C18" s="94" t="s">
        <v>572</v>
      </c>
      <c r="D18" s="93" t="s">
        <v>39</v>
      </c>
      <c r="E18" s="93" t="s">
        <v>93</v>
      </c>
      <c r="F18" s="93" t="s">
        <v>573</v>
      </c>
      <c r="G18" s="95">
        <v>2002</v>
      </c>
      <c r="H18" s="35"/>
      <c r="I18" s="59" t="s">
        <v>95</v>
      </c>
      <c r="J18" s="35"/>
      <c r="K18" s="32" t="s">
        <v>18</v>
      </c>
      <c r="L18" s="35"/>
      <c r="M18" s="36"/>
      <c r="N18" s="36"/>
      <c r="O18" s="36"/>
      <c r="P18" s="61" t="s">
        <v>551</v>
      </c>
      <c r="Q18" s="32" t="s">
        <v>722</v>
      </c>
      <c r="R18" s="32" t="s">
        <v>580</v>
      </c>
    </row>
    <row r="19" spans="1:18" ht="60" customHeight="1" x14ac:dyDescent="0.2">
      <c r="A19" s="77">
        <f t="shared" si="0"/>
        <v>15</v>
      </c>
      <c r="B19" s="102" t="s">
        <v>579</v>
      </c>
      <c r="C19" s="103" t="s">
        <v>574</v>
      </c>
      <c r="D19" s="102" t="s">
        <v>251</v>
      </c>
      <c r="E19" s="102" t="s">
        <v>38</v>
      </c>
      <c r="F19" s="102" t="s">
        <v>369</v>
      </c>
      <c r="G19" s="104">
        <v>2009</v>
      </c>
      <c r="H19" s="35"/>
      <c r="I19" s="59" t="s">
        <v>406</v>
      </c>
      <c r="J19" s="35"/>
      <c r="K19" s="32" t="s">
        <v>18</v>
      </c>
      <c r="L19" s="35"/>
      <c r="M19" s="36"/>
      <c r="N19" s="36"/>
      <c r="O19" s="36"/>
      <c r="P19" s="61" t="s">
        <v>551</v>
      </c>
      <c r="Q19" s="32" t="s">
        <v>722</v>
      </c>
      <c r="R19" s="32" t="s">
        <v>580</v>
      </c>
    </row>
  </sheetData>
  <mergeCells count="1">
    <mergeCell ref="A3:R3"/>
  </mergeCells>
  <pageMargins left="0.25" right="0.25" top="0.75" bottom="0.75" header="0.3" footer="0.3"/>
  <pageSetup paperSize="9" scale="42" fitToHeight="0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R7"/>
  <sheetViews>
    <sheetView topLeftCell="I1" workbookViewId="0">
      <selection activeCell="O1" sqref="O1:Q1048576"/>
    </sheetView>
  </sheetViews>
  <sheetFormatPr defaultRowHeight="12.75" x14ac:dyDescent="0.2"/>
  <cols>
    <col min="1" max="1" width="5.85546875" bestFit="1" customWidth="1"/>
    <col min="2" max="2" width="11.5703125" bestFit="1" customWidth="1"/>
    <col min="3" max="3" width="19.7109375" customWidth="1"/>
    <col min="4" max="4" width="17.140625" customWidth="1"/>
    <col min="5" max="5" width="11.28515625" customWidth="1"/>
    <col min="6" max="6" width="21" customWidth="1"/>
    <col min="7" max="7" width="8" customWidth="1"/>
    <col min="8" max="8" width="14.140625" style="3" customWidth="1"/>
    <col min="9" max="9" width="12" customWidth="1"/>
    <col min="10" max="10" width="15.5703125" customWidth="1"/>
    <col min="11" max="11" width="17.5703125" customWidth="1"/>
    <col min="12" max="12" width="35.7109375" customWidth="1"/>
    <col min="13" max="13" width="20.28515625" style="3" customWidth="1"/>
    <col min="14" max="14" width="17.42578125" style="3" customWidth="1"/>
    <col min="15" max="15" width="14.5703125" style="3" customWidth="1"/>
    <col min="16" max="16" width="16.42578125" bestFit="1" customWidth="1"/>
    <col min="17" max="17" width="32.42578125" customWidth="1"/>
    <col min="18" max="18" width="25.7109375" customWidth="1"/>
  </cols>
  <sheetData>
    <row r="1" spans="1:18" ht="15.75" x14ac:dyDescent="0.25">
      <c r="B1" s="42" t="s">
        <v>220</v>
      </c>
    </row>
    <row r="2" spans="1:18" ht="13.5" thickBot="1" x14ac:dyDescent="0.25"/>
    <row r="3" spans="1:18" s="44" customFormat="1" ht="30" customHeight="1" thickBot="1" x14ac:dyDescent="0.25">
      <c r="A3" s="142" t="s">
        <v>221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3"/>
      <c r="P3" s="143"/>
      <c r="Q3" s="143"/>
      <c r="R3" s="144"/>
    </row>
    <row r="4" spans="1:18" ht="60" customHeight="1" thickBot="1" x14ac:dyDescent="0.25">
      <c r="A4" s="2" t="s">
        <v>13</v>
      </c>
      <c r="B4" s="1" t="s">
        <v>0</v>
      </c>
      <c r="C4" s="1" t="s">
        <v>1</v>
      </c>
      <c r="D4" s="1" t="s">
        <v>37</v>
      </c>
      <c r="E4" s="1" t="s">
        <v>2</v>
      </c>
      <c r="F4" s="1" t="s">
        <v>3</v>
      </c>
      <c r="G4" s="1" t="s">
        <v>4</v>
      </c>
      <c r="H4" s="10" t="s">
        <v>21</v>
      </c>
      <c r="I4" s="1" t="s">
        <v>5</v>
      </c>
      <c r="J4" s="1" t="s">
        <v>17</v>
      </c>
      <c r="K4" s="1" t="s">
        <v>35</v>
      </c>
      <c r="L4" s="1" t="s">
        <v>20</v>
      </c>
      <c r="M4" s="4" t="s">
        <v>22</v>
      </c>
      <c r="N4" s="4" t="s">
        <v>278</v>
      </c>
      <c r="O4" s="4" t="s">
        <v>249</v>
      </c>
      <c r="P4" s="1" t="s">
        <v>15</v>
      </c>
      <c r="Q4" s="1" t="s">
        <v>23</v>
      </c>
      <c r="R4" s="69" t="s">
        <v>247</v>
      </c>
    </row>
    <row r="5" spans="1:18" ht="60" customHeight="1" x14ac:dyDescent="0.2">
      <c r="A5" s="21">
        <v>1</v>
      </c>
      <c r="B5" s="23" t="s">
        <v>222</v>
      </c>
      <c r="C5" s="23" t="s">
        <v>223</v>
      </c>
      <c r="D5" s="23" t="s">
        <v>41</v>
      </c>
      <c r="E5" s="23" t="s">
        <v>10</v>
      </c>
      <c r="F5" s="23" t="s">
        <v>104</v>
      </c>
      <c r="G5" s="23">
        <v>2009</v>
      </c>
      <c r="H5" s="43">
        <v>2477</v>
      </c>
      <c r="I5" s="24" t="s">
        <v>224</v>
      </c>
      <c r="J5" s="23" t="s">
        <v>7</v>
      </c>
      <c r="K5" s="25" t="s">
        <v>18</v>
      </c>
      <c r="L5" s="25" t="s">
        <v>24</v>
      </c>
      <c r="M5" s="26">
        <v>20000</v>
      </c>
      <c r="N5" s="26">
        <v>1</v>
      </c>
      <c r="O5" s="26">
        <v>154650</v>
      </c>
      <c r="P5" s="25" t="s">
        <v>225</v>
      </c>
      <c r="Q5" s="25" t="s">
        <v>226</v>
      </c>
      <c r="R5" s="70" t="s">
        <v>248</v>
      </c>
    </row>
    <row r="6" spans="1:18" ht="60" customHeight="1" x14ac:dyDescent="0.2">
      <c r="A6" s="28">
        <v>2</v>
      </c>
      <c r="B6" s="29" t="s">
        <v>363</v>
      </c>
      <c r="C6" s="29" t="s">
        <v>361</v>
      </c>
      <c r="D6" s="29" t="s">
        <v>252</v>
      </c>
      <c r="E6" s="29" t="s">
        <v>93</v>
      </c>
      <c r="F6" s="45" t="s">
        <v>296</v>
      </c>
      <c r="G6" s="29">
        <v>2001</v>
      </c>
      <c r="H6" s="35"/>
      <c r="I6" s="31" t="s">
        <v>95</v>
      </c>
      <c r="J6" s="35"/>
      <c r="K6" s="32" t="s">
        <v>18</v>
      </c>
      <c r="L6" s="35"/>
      <c r="M6" s="36"/>
      <c r="N6" s="36"/>
      <c r="O6" s="36"/>
      <c r="P6" s="32" t="s">
        <v>225</v>
      </c>
      <c r="Q6" s="34" t="s">
        <v>226</v>
      </c>
      <c r="R6" s="34" t="s">
        <v>248</v>
      </c>
    </row>
    <row r="7" spans="1:18" ht="60" customHeight="1" x14ac:dyDescent="0.2">
      <c r="A7" s="28">
        <v>3</v>
      </c>
      <c r="B7" s="29" t="s">
        <v>364</v>
      </c>
      <c r="C7" s="29" t="s">
        <v>362</v>
      </c>
      <c r="D7" s="29" t="s">
        <v>251</v>
      </c>
      <c r="E7" s="29" t="s">
        <v>93</v>
      </c>
      <c r="F7" s="45" t="s">
        <v>296</v>
      </c>
      <c r="G7" s="29">
        <v>2001</v>
      </c>
      <c r="H7" s="35"/>
      <c r="I7" s="31" t="s">
        <v>365</v>
      </c>
      <c r="J7" s="35"/>
      <c r="K7" s="32" t="s">
        <v>18</v>
      </c>
      <c r="L7" s="35"/>
      <c r="M7" s="36"/>
      <c r="N7" s="36"/>
      <c r="O7" s="36"/>
      <c r="P7" s="32" t="s">
        <v>225</v>
      </c>
      <c r="Q7" s="34" t="s">
        <v>226</v>
      </c>
      <c r="R7" s="34" t="s">
        <v>248</v>
      </c>
    </row>
  </sheetData>
  <mergeCells count="1">
    <mergeCell ref="A3:R3"/>
  </mergeCells>
  <pageMargins left="0.25" right="0.25" top="0.75" bottom="0.75" header="0.3" footer="0.3"/>
  <pageSetup paperSize="9" scale="46" fitToHeight="0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R7"/>
  <sheetViews>
    <sheetView topLeftCell="F1" workbookViewId="0">
      <selection activeCell="O1" sqref="O1:Q1048576"/>
    </sheetView>
  </sheetViews>
  <sheetFormatPr defaultRowHeight="12.75" x14ac:dyDescent="0.2"/>
  <cols>
    <col min="1" max="1" width="5.85546875" bestFit="1" customWidth="1"/>
    <col min="2" max="2" width="9.28515625" customWidth="1"/>
    <col min="3" max="3" width="21.85546875" customWidth="1"/>
    <col min="4" max="4" width="23.85546875" customWidth="1"/>
    <col min="5" max="5" width="18" customWidth="1"/>
    <col min="6" max="6" width="27" customWidth="1"/>
    <col min="7" max="7" width="10.140625" customWidth="1"/>
    <col min="8" max="8" width="14.140625" style="3" customWidth="1"/>
    <col min="9" max="9" width="12" customWidth="1"/>
    <col min="10" max="10" width="15.5703125" customWidth="1"/>
    <col min="11" max="11" width="17.5703125" customWidth="1"/>
    <col min="12" max="12" width="35.7109375" customWidth="1"/>
    <col min="13" max="13" width="17.7109375" style="3" customWidth="1"/>
    <col min="14" max="14" width="17.42578125" style="3" customWidth="1"/>
    <col min="15" max="15" width="14.5703125" style="3" customWidth="1"/>
    <col min="16" max="16" width="20.28515625" customWidth="1"/>
    <col min="17" max="17" width="38.42578125" customWidth="1"/>
    <col min="18" max="18" width="29.5703125" customWidth="1"/>
  </cols>
  <sheetData>
    <row r="1" spans="1:18" ht="15.75" x14ac:dyDescent="0.25">
      <c r="B1" s="42" t="s">
        <v>604</v>
      </c>
    </row>
    <row r="2" spans="1:18" ht="13.5" thickBot="1" x14ac:dyDescent="0.25"/>
    <row r="3" spans="1:18" ht="30" customHeight="1" thickBot="1" x14ac:dyDescent="0.25">
      <c r="A3" s="142" t="s">
        <v>605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3"/>
      <c r="P3" s="143"/>
      <c r="Q3" s="143"/>
      <c r="R3" s="144"/>
    </row>
    <row r="4" spans="1:18" ht="60" customHeight="1" thickBot="1" x14ac:dyDescent="0.25">
      <c r="A4" s="2" t="s">
        <v>13</v>
      </c>
      <c r="B4" s="1" t="s">
        <v>0</v>
      </c>
      <c r="C4" s="1" t="s">
        <v>1</v>
      </c>
      <c r="D4" s="1" t="s">
        <v>37</v>
      </c>
      <c r="E4" s="1" t="s">
        <v>2</v>
      </c>
      <c r="F4" s="1" t="s">
        <v>3</v>
      </c>
      <c r="G4" s="1" t="s">
        <v>4</v>
      </c>
      <c r="H4" s="10" t="s">
        <v>21</v>
      </c>
      <c r="I4" s="1" t="s">
        <v>5</v>
      </c>
      <c r="J4" s="1" t="s">
        <v>17</v>
      </c>
      <c r="K4" s="1" t="s">
        <v>35</v>
      </c>
      <c r="L4" s="1" t="s">
        <v>20</v>
      </c>
      <c r="M4" s="4" t="s">
        <v>22</v>
      </c>
      <c r="N4" s="4" t="s">
        <v>581</v>
      </c>
      <c r="O4" s="4" t="s">
        <v>249</v>
      </c>
      <c r="P4" s="1" t="s">
        <v>15</v>
      </c>
      <c r="Q4" s="1" t="s">
        <v>23</v>
      </c>
      <c r="R4" s="1" t="s">
        <v>247</v>
      </c>
    </row>
    <row r="5" spans="1:18" ht="60" customHeight="1" x14ac:dyDescent="0.2">
      <c r="A5" s="77">
        <v>1</v>
      </c>
      <c r="B5" s="81" t="s">
        <v>607</v>
      </c>
      <c r="C5" s="81" t="s">
        <v>612</v>
      </c>
      <c r="D5" s="78" t="s">
        <v>41</v>
      </c>
      <c r="E5" s="81" t="s">
        <v>8</v>
      </c>
      <c r="F5" s="81" t="s">
        <v>613</v>
      </c>
      <c r="G5" s="81">
        <v>2002</v>
      </c>
      <c r="H5" s="83">
        <v>2494</v>
      </c>
      <c r="I5" s="84" t="s">
        <v>565</v>
      </c>
      <c r="J5" s="81" t="s">
        <v>7</v>
      </c>
      <c r="K5" s="32" t="s">
        <v>18</v>
      </c>
      <c r="L5" s="62" t="s">
        <v>25</v>
      </c>
      <c r="M5" s="90">
        <v>20000</v>
      </c>
      <c r="N5" s="90">
        <v>1</v>
      </c>
      <c r="O5" s="80">
        <v>321720</v>
      </c>
      <c r="P5" s="61" t="s">
        <v>606</v>
      </c>
      <c r="Q5" s="25" t="s">
        <v>723</v>
      </c>
      <c r="R5" s="61" t="s">
        <v>580</v>
      </c>
    </row>
    <row r="6" spans="1:18" ht="60" customHeight="1" x14ac:dyDescent="0.2">
      <c r="A6" s="28">
        <v>2</v>
      </c>
      <c r="B6" s="93" t="s">
        <v>610</v>
      </c>
      <c r="C6" s="94" t="s">
        <v>608</v>
      </c>
      <c r="D6" s="93" t="s">
        <v>252</v>
      </c>
      <c r="E6" s="93" t="s">
        <v>384</v>
      </c>
      <c r="F6" s="93" t="s">
        <v>385</v>
      </c>
      <c r="G6" s="95">
        <v>2010</v>
      </c>
      <c r="H6" s="35"/>
      <c r="I6" s="59" t="s">
        <v>427</v>
      </c>
      <c r="J6" s="35"/>
      <c r="K6" s="32" t="s">
        <v>18</v>
      </c>
      <c r="L6" s="35"/>
      <c r="M6" s="36"/>
      <c r="N6" s="36"/>
      <c r="O6" s="36"/>
      <c r="P6" s="61" t="s">
        <v>606</v>
      </c>
      <c r="Q6" s="32" t="s">
        <v>723</v>
      </c>
      <c r="R6" s="32" t="s">
        <v>580</v>
      </c>
    </row>
    <row r="7" spans="1:18" ht="60" customHeight="1" x14ac:dyDescent="0.2">
      <c r="A7" s="28">
        <v>3</v>
      </c>
      <c r="B7" s="93" t="s">
        <v>611</v>
      </c>
      <c r="C7" s="94" t="s">
        <v>609</v>
      </c>
      <c r="D7" s="93" t="s">
        <v>252</v>
      </c>
      <c r="E7" s="93" t="s">
        <v>384</v>
      </c>
      <c r="F7" s="93" t="s">
        <v>385</v>
      </c>
      <c r="G7" s="95">
        <v>2011</v>
      </c>
      <c r="H7" s="35"/>
      <c r="I7" s="59" t="s">
        <v>615</v>
      </c>
      <c r="J7" s="35"/>
      <c r="K7" s="32" t="s">
        <v>18</v>
      </c>
      <c r="L7" s="35"/>
      <c r="M7" s="36"/>
      <c r="N7" s="36"/>
      <c r="O7" s="36"/>
      <c r="P7" s="61" t="s">
        <v>606</v>
      </c>
      <c r="Q7" s="32" t="s">
        <v>723</v>
      </c>
      <c r="R7" s="32" t="s">
        <v>580</v>
      </c>
    </row>
  </sheetData>
  <mergeCells count="1">
    <mergeCell ref="A3:R3"/>
  </mergeCells>
  <pageMargins left="0.25" right="0.25" top="0.75" bottom="0.75" header="0.3" footer="0.3"/>
  <pageSetup paperSize="9" scale="41" fitToHeight="0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R10"/>
  <sheetViews>
    <sheetView zoomScale="70" zoomScaleNormal="70" workbookViewId="0">
      <selection activeCell="O1" sqref="O1:Q1048576"/>
    </sheetView>
  </sheetViews>
  <sheetFormatPr defaultRowHeight="12.75" x14ac:dyDescent="0.2"/>
  <cols>
    <col min="1" max="1" width="5.85546875" style="3" bestFit="1" customWidth="1"/>
    <col min="2" max="2" width="11.5703125" bestFit="1" customWidth="1"/>
    <col min="3" max="3" width="23.85546875" customWidth="1"/>
    <col min="4" max="4" width="17.140625" customWidth="1"/>
    <col min="5" max="5" width="12.140625" customWidth="1"/>
    <col min="6" max="6" width="21" customWidth="1"/>
    <col min="7" max="7" width="8" customWidth="1"/>
    <col min="8" max="8" width="14.140625" style="3" customWidth="1"/>
    <col min="9" max="9" width="12" customWidth="1"/>
    <col min="10" max="10" width="15.5703125" customWidth="1"/>
    <col min="11" max="11" width="17.5703125" customWidth="1"/>
    <col min="12" max="12" width="23.140625" customWidth="1"/>
    <col min="13" max="13" width="14.28515625" style="3" customWidth="1"/>
    <col min="14" max="14" width="16.85546875" style="3" customWidth="1"/>
    <col min="15" max="15" width="14.5703125" style="3" customWidth="1"/>
    <col min="16" max="16" width="16.42578125" bestFit="1" customWidth="1"/>
    <col min="17" max="17" width="33.42578125" customWidth="1"/>
    <col min="18" max="18" width="25.7109375" customWidth="1"/>
  </cols>
  <sheetData>
    <row r="1" spans="1:18" ht="15.75" x14ac:dyDescent="0.25">
      <c r="B1" s="42" t="s">
        <v>529</v>
      </c>
    </row>
    <row r="2" spans="1:18" ht="13.5" thickBot="1" x14ac:dyDescent="0.25"/>
    <row r="3" spans="1:18" ht="30" customHeight="1" thickBot="1" x14ac:dyDescent="0.25">
      <c r="A3" s="142" t="s">
        <v>530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3"/>
      <c r="P3" s="143"/>
      <c r="Q3" s="143"/>
      <c r="R3" s="144"/>
    </row>
    <row r="4" spans="1:18" ht="60" customHeight="1" thickBot="1" x14ac:dyDescent="0.25">
      <c r="A4" s="106" t="s">
        <v>13</v>
      </c>
      <c r="B4" s="1" t="s">
        <v>0</v>
      </c>
      <c r="C4" s="1" t="s">
        <v>1</v>
      </c>
      <c r="D4" s="1" t="s">
        <v>37</v>
      </c>
      <c r="E4" s="1" t="s">
        <v>2</v>
      </c>
      <c r="F4" s="1" t="s">
        <v>3</v>
      </c>
      <c r="G4" s="1" t="s">
        <v>4</v>
      </c>
      <c r="H4" s="10" t="s">
        <v>21</v>
      </c>
      <c r="I4" s="1" t="s">
        <v>5</v>
      </c>
      <c r="J4" s="1" t="s">
        <v>17</v>
      </c>
      <c r="K4" s="1" t="s">
        <v>35</v>
      </c>
      <c r="L4" s="1" t="s">
        <v>20</v>
      </c>
      <c r="M4" s="4" t="s">
        <v>22</v>
      </c>
      <c r="N4" s="4" t="s">
        <v>278</v>
      </c>
      <c r="O4" s="4" t="s">
        <v>249</v>
      </c>
      <c r="P4" s="1" t="s">
        <v>15</v>
      </c>
      <c r="Q4" s="1" t="s">
        <v>23</v>
      </c>
      <c r="R4" s="1" t="s">
        <v>247</v>
      </c>
    </row>
    <row r="5" spans="1:18" ht="60" customHeight="1" x14ac:dyDescent="0.2">
      <c r="A5" s="107">
        <v>1</v>
      </c>
      <c r="B5" s="81" t="s">
        <v>442</v>
      </c>
      <c r="C5" s="81" t="s">
        <v>437</v>
      </c>
      <c r="D5" s="78" t="s">
        <v>42</v>
      </c>
      <c r="E5" s="81" t="s">
        <v>10</v>
      </c>
      <c r="F5" s="81" t="s">
        <v>73</v>
      </c>
      <c r="G5" s="81">
        <v>2011</v>
      </c>
      <c r="H5" s="83">
        <v>3200</v>
      </c>
      <c r="I5" s="84" t="s">
        <v>74</v>
      </c>
      <c r="J5" s="81" t="s">
        <v>7</v>
      </c>
      <c r="K5" s="61" t="s">
        <v>18</v>
      </c>
      <c r="L5" s="61" t="s">
        <v>24</v>
      </c>
      <c r="M5" s="80">
        <v>30000</v>
      </c>
      <c r="N5" s="80">
        <v>1</v>
      </c>
      <c r="O5" s="80">
        <v>214780</v>
      </c>
      <c r="P5" s="61" t="s">
        <v>532</v>
      </c>
      <c r="Q5" s="61" t="s">
        <v>934</v>
      </c>
      <c r="R5" s="61" t="s">
        <v>248</v>
      </c>
    </row>
    <row r="6" spans="1:18" ht="60" customHeight="1" x14ac:dyDescent="0.2">
      <c r="A6" s="107">
        <v>2</v>
      </c>
      <c r="B6" s="81" t="s">
        <v>531</v>
      </c>
      <c r="C6" s="81" t="s">
        <v>533</v>
      </c>
      <c r="D6" s="78" t="s">
        <v>42</v>
      </c>
      <c r="E6" s="81" t="s">
        <v>11</v>
      </c>
      <c r="F6" s="81" t="s">
        <v>12</v>
      </c>
      <c r="G6" s="81">
        <v>2009</v>
      </c>
      <c r="H6" s="83">
        <v>1968</v>
      </c>
      <c r="I6" s="84" t="s">
        <v>71</v>
      </c>
      <c r="J6" s="81" t="s">
        <v>7</v>
      </c>
      <c r="K6" s="61" t="s">
        <v>18</v>
      </c>
      <c r="L6" s="61" t="s">
        <v>25</v>
      </c>
      <c r="M6" s="80">
        <v>20000</v>
      </c>
      <c r="N6" s="80">
        <v>1</v>
      </c>
      <c r="O6" s="80">
        <v>166950</v>
      </c>
      <c r="P6" s="61" t="s">
        <v>532</v>
      </c>
      <c r="Q6" s="32" t="s">
        <v>934</v>
      </c>
      <c r="R6" s="32" t="s">
        <v>248</v>
      </c>
    </row>
    <row r="7" spans="1:18" ht="60" customHeight="1" x14ac:dyDescent="0.2">
      <c r="A7" s="108">
        <v>3</v>
      </c>
      <c r="B7" s="29" t="s">
        <v>538</v>
      </c>
      <c r="C7" s="46" t="s">
        <v>534</v>
      </c>
      <c r="D7" s="29" t="s">
        <v>252</v>
      </c>
      <c r="E7" s="29" t="s">
        <v>84</v>
      </c>
      <c r="F7" s="45" t="s">
        <v>262</v>
      </c>
      <c r="G7" s="29">
        <v>2001</v>
      </c>
      <c r="H7" s="35"/>
      <c r="I7" s="59" t="s">
        <v>95</v>
      </c>
      <c r="J7" s="35"/>
      <c r="K7" s="32" t="s">
        <v>18</v>
      </c>
      <c r="L7" s="35"/>
      <c r="M7" s="36"/>
      <c r="N7" s="36"/>
      <c r="O7" s="36"/>
      <c r="P7" s="32" t="s">
        <v>532</v>
      </c>
      <c r="Q7" s="32" t="s">
        <v>934</v>
      </c>
      <c r="R7" s="32" t="s">
        <v>248</v>
      </c>
    </row>
    <row r="8" spans="1:18" ht="60" customHeight="1" x14ac:dyDescent="0.2">
      <c r="A8" s="108">
        <v>4</v>
      </c>
      <c r="B8" s="29" t="s">
        <v>539</v>
      </c>
      <c r="C8" s="46" t="s">
        <v>535</v>
      </c>
      <c r="D8" s="29" t="s">
        <v>251</v>
      </c>
      <c r="E8" s="29" t="s">
        <v>84</v>
      </c>
      <c r="F8" s="45" t="s">
        <v>261</v>
      </c>
      <c r="G8" s="29">
        <v>2001</v>
      </c>
      <c r="H8" s="35"/>
      <c r="I8" s="59" t="s">
        <v>273</v>
      </c>
      <c r="J8" s="35"/>
      <c r="K8" s="32" t="s">
        <v>18</v>
      </c>
      <c r="L8" s="35"/>
      <c r="M8" s="36"/>
      <c r="N8" s="36"/>
      <c r="O8" s="36"/>
      <c r="P8" s="32" t="s">
        <v>532</v>
      </c>
      <c r="Q8" s="32" t="s">
        <v>934</v>
      </c>
      <c r="R8" s="32" t="s">
        <v>248</v>
      </c>
    </row>
    <row r="9" spans="1:18" ht="60" customHeight="1" x14ac:dyDescent="0.2">
      <c r="A9" s="108">
        <v>5</v>
      </c>
      <c r="B9" s="29" t="s">
        <v>540</v>
      </c>
      <c r="C9" s="29" t="s">
        <v>536</v>
      </c>
      <c r="D9" s="29" t="s">
        <v>251</v>
      </c>
      <c r="E9" s="29" t="s">
        <v>38</v>
      </c>
      <c r="F9" s="45" t="s">
        <v>328</v>
      </c>
      <c r="G9" s="29">
        <v>2010</v>
      </c>
      <c r="H9" s="35"/>
      <c r="I9" s="59" t="s">
        <v>409</v>
      </c>
      <c r="J9" s="35"/>
      <c r="K9" s="32" t="s">
        <v>18</v>
      </c>
      <c r="L9" s="35"/>
      <c r="M9" s="36"/>
      <c r="N9" s="36"/>
      <c r="O9" s="36"/>
      <c r="P9" s="32" t="s">
        <v>532</v>
      </c>
      <c r="Q9" s="32" t="s">
        <v>934</v>
      </c>
      <c r="R9" s="32" t="s">
        <v>248</v>
      </c>
    </row>
    <row r="10" spans="1:18" ht="60" customHeight="1" x14ac:dyDescent="0.2">
      <c r="A10" s="108">
        <v>6</v>
      </c>
      <c r="B10" s="29" t="s">
        <v>541</v>
      </c>
      <c r="C10" s="29" t="s">
        <v>537</v>
      </c>
      <c r="D10" s="29" t="s">
        <v>252</v>
      </c>
      <c r="E10" s="29" t="s">
        <v>259</v>
      </c>
      <c r="F10" s="45" t="s">
        <v>263</v>
      </c>
      <c r="G10" s="29">
        <v>2017</v>
      </c>
      <c r="H10" s="35"/>
      <c r="I10" s="59" t="s">
        <v>515</v>
      </c>
      <c r="J10" s="35"/>
      <c r="K10" s="32" t="s">
        <v>19</v>
      </c>
      <c r="L10" s="35"/>
      <c r="M10" s="36"/>
      <c r="N10" s="36"/>
      <c r="O10" s="36"/>
      <c r="P10" s="32" t="s">
        <v>532</v>
      </c>
      <c r="Q10" s="32" t="s">
        <v>934</v>
      </c>
      <c r="R10" s="32" t="s">
        <v>248</v>
      </c>
    </row>
  </sheetData>
  <mergeCells count="1">
    <mergeCell ref="A3:R3"/>
  </mergeCells>
  <pageMargins left="0.25" right="0.25" top="0.75" bottom="0.75" header="0.3" footer="0.3"/>
  <pageSetup paperSize="9" scale="48" fitToHeight="0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pageSetUpPr fitToPage="1"/>
  </sheetPr>
  <dimension ref="A1:R8"/>
  <sheetViews>
    <sheetView topLeftCell="H1" workbookViewId="0">
      <selection activeCell="O1" sqref="O1:Q1048576"/>
    </sheetView>
  </sheetViews>
  <sheetFormatPr defaultRowHeight="12.75" x14ac:dyDescent="0.2"/>
  <cols>
    <col min="1" max="1" width="5.85546875" bestFit="1" customWidth="1"/>
    <col min="2" max="2" width="11.5703125" bestFit="1" customWidth="1"/>
    <col min="3" max="3" width="19.85546875" customWidth="1"/>
    <col min="4" max="4" width="17.140625" customWidth="1"/>
    <col min="5" max="5" width="11.28515625" customWidth="1"/>
    <col min="6" max="6" width="21" customWidth="1"/>
    <col min="7" max="7" width="8" customWidth="1"/>
    <col min="8" max="8" width="14.140625" style="3" customWidth="1"/>
    <col min="9" max="9" width="12" customWidth="1"/>
    <col min="10" max="10" width="15.5703125" customWidth="1"/>
    <col min="11" max="11" width="17.5703125" customWidth="1"/>
    <col min="12" max="12" width="35.7109375" customWidth="1"/>
    <col min="13" max="13" width="17.7109375" style="3" customWidth="1"/>
    <col min="14" max="14" width="17.42578125" style="3" customWidth="1"/>
    <col min="15" max="15" width="14.5703125" style="3" customWidth="1"/>
    <col min="16" max="16" width="16.42578125" bestFit="1" customWidth="1"/>
    <col min="17" max="17" width="28.42578125" customWidth="1"/>
    <col min="18" max="18" width="25.7109375" customWidth="1"/>
  </cols>
  <sheetData>
    <row r="1" spans="1:18" ht="15.75" x14ac:dyDescent="0.25">
      <c r="B1" s="42" t="s">
        <v>214</v>
      </c>
    </row>
    <row r="2" spans="1:18" ht="13.5" thickBot="1" x14ac:dyDescent="0.25"/>
    <row r="3" spans="1:18" ht="30" customHeight="1" thickBot="1" x14ac:dyDescent="0.25">
      <c r="A3" s="142" t="s">
        <v>215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3"/>
      <c r="P3" s="143"/>
      <c r="Q3" s="143"/>
      <c r="R3" s="144"/>
    </row>
    <row r="4" spans="1:18" ht="60" customHeight="1" thickBot="1" x14ac:dyDescent="0.25">
      <c r="A4" s="2" t="s">
        <v>13</v>
      </c>
      <c r="B4" s="1" t="s">
        <v>0</v>
      </c>
      <c r="C4" s="1" t="s">
        <v>1</v>
      </c>
      <c r="D4" s="1" t="s">
        <v>37</v>
      </c>
      <c r="E4" s="1" t="s">
        <v>2</v>
      </c>
      <c r="F4" s="1" t="s">
        <v>3</v>
      </c>
      <c r="G4" s="1" t="s">
        <v>4</v>
      </c>
      <c r="H4" s="10" t="s">
        <v>21</v>
      </c>
      <c r="I4" s="1" t="s">
        <v>5</v>
      </c>
      <c r="J4" s="1" t="s">
        <v>17</v>
      </c>
      <c r="K4" s="1" t="s">
        <v>35</v>
      </c>
      <c r="L4" s="1" t="s">
        <v>20</v>
      </c>
      <c r="M4" s="4" t="s">
        <v>22</v>
      </c>
      <c r="N4" s="4" t="s">
        <v>278</v>
      </c>
      <c r="O4" s="4" t="s">
        <v>249</v>
      </c>
      <c r="P4" s="1" t="s">
        <v>15</v>
      </c>
      <c r="Q4" s="1" t="s">
        <v>23</v>
      </c>
      <c r="R4" s="69" t="s">
        <v>247</v>
      </c>
    </row>
    <row r="5" spans="1:18" ht="60" customHeight="1" x14ac:dyDescent="0.2">
      <c r="A5" s="21">
        <v>1</v>
      </c>
      <c r="B5" s="23" t="s">
        <v>216</v>
      </c>
      <c r="C5" s="23" t="s">
        <v>217</v>
      </c>
      <c r="D5" s="23" t="s">
        <v>41</v>
      </c>
      <c r="E5" s="23" t="s">
        <v>8</v>
      </c>
      <c r="F5" s="23" t="s">
        <v>47</v>
      </c>
      <c r="G5" s="23">
        <v>2009</v>
      </c>
      <c r="H5" s="43">
        <v>2494</v>
      </c>
      <c r="I5" s="24" t="s">
        <v>76</v>
      </c>
      <c r="J5" s="23" t="s">
        <v>7</v>
      </c>
      <c r="K5" s="25" t="s">
        <v>18</v>
      </c>
      <c r="L5" s="25" t="s">
        <v>25</v>
      </c>
      <c r="M5" s="26">
        <v>20000</v>
      </c>
      <c r="N5" s="26">
        <v>1</v>
      </c>
      <c r="O5" s="26">
        <v>222870</v>
      </c>
      <c r="P5" s="25" t="s">
        <v>218</v>
      </c>
      <c r="Q5" s="25" t="s">
        <v>219</v>
      </c>
      <c r="R5" s="70" t="s">
        <v>248</v>
      </c>
    </row>
    <row r="6" spans="1:18" ht="60" customHeight="1" x14ac:dyDescent="0.2">
      <c r="A6" s="28">
        <v>2</v>
      </c>
      <c r="B6" s="29" t="s">
        <v>390</v>
      </c>
      <c r="C6" s="29" t="s">
        <v>366</v>
      </c>
      <c r="D6" s="29" t="s">
        <v>251</v>
      </c>
      <c r="E6" s="29" t="s">
        <v>93</v>
      </c>
      <c r="F6" s="45" t="s">
        <v>326</v>
      </c>
      <c r="G6" s="29">
        <v>2001</v>
      </c>
      <c r="H6" s="35"/>
      <c r="I6" s="31" t="s">
        <v>370</v>
      </c>
      <c r="J6" s="35"/>
      <c r="K6" s="32" t="s">
        <v>18</v>
      </c>
      <c r="L6" s="35"/>
      <c r="M6" s="36"/>
      <c r="N6" s="36"/>
      <c r="O6" s="36"/>
      <c r="P6" s="32" t="s">
        <v>218</v>
      </c>
      <c r="Q6" s="34" t="s">
        <v>219</v>
      </c>
      <c r="R6" s="34" t="s">
        <v>248</v>
      </c>
    </row>
    <row r="7" spans="1:18" ht="60" customHeight="1" x14ac:dyDescent="0.2">
      <c r="A7" s="28">
        <v>3</v>
      </c>
      <c r="B7" s="29" t="s">
        <v>391</v>
      </c>
      <c r="C7" s="29" t="s">
        <v>367</v>
      </c>
      <c r="D7" s="29" t="s">
        <v>324</v>
      </c>
      <c r="E7" s="29" t="s">
        <v>93</v>
      </c>
      <c r="F7" s="45" t="s">
        <v>327</v>
      </c>
      <c r="G7" s="29">
        <v>2001</v>
      </c>
      <c r="H7" s="35"/>
      <c r="I7" s="31" t="s">
        <v>95</v>
      </c>
      <c r="J7" s="35"/>
      <c r="K7" s="32" t="s">
        <v>18</v>
      </c>
      <c r="L7" s="35"/>
      <c r="M7" s="36"/>
      <c r="N7" s="36"/>
      <c r="O7" s="36"/>
      <c r="P7" s="32" t="s">
        <v>218</v>
      </c>
      <c r="Q7" s="34" t="s">
        <v>219</v>
      </c>
      <c r="R7" s="34" t="s">
        <v>248</v>
      </c>
    </row>
    <row r="8" spans="1:18" ht="60" customHeight="1" x14ac:dyDescent="0.2">
      <c r="A8" s="28">
        <v>4</v>
      </c>
      <c r="B8" s="29" t="s">
        <v>392</v>
      </c>
      <c r="C8" s="29" t="s">
        <v>368</v>
      </c>
      <c r="D8" s="29" t="s">
        <v>252</v>
      </c>
      <c r="E8" s="29" t="s">
        <v>325</v>
      </c>
      <c r="F8" s="45" t="s">
        <v>369</v>
      </c>
      <c r="G8" s="29">
        <v>2012</v>
      </c>
      <c r="H8" s="35"/>
      <c r="I8" s="31" t="s">
        <v>330</v>
      </c>
      <c r="J8" s="35"/>
      <c r="K8" s="32" t="s">
        <v>18</v>
      </c>
      <c r="L8" s="35"/>
      <c r="M8" s="36"/>
      <c r="N8" s="36"/>
      <c r="O8" s="36"/>
      <c r="P8" s="32" t="s">
        <v>218</v>
      </c>
      <c r="Q8" s="34" t="s">
        <v>219</v>
      </c>
      <c r="R8" s="34" t="s">
        <v>248</v>
      </c>
    </row>
  </sheetData>
  <mergeCells count="1">
    <mergeCell ref="A3:R3"/>
  </mergeCells>
  <pageMargins left="0.25" right="0.25" top="0.75" bottom="0.75" header="0.3" footer="0.3"/>
  <pageSetup paperSize="9" scale="47" fitToHeight="0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R10"/>
  <sheetViews>
    <sheetView topLeftCell="I1" workbookViewId="0">
      <selection activeCell="O1" sqref="O1:Q1048576"/>
    </sheetView>
  </sheetViews>
  <sheetFormatPr defaultRowHeight="12.75" x14ac:dyDescent="0.2"/>
  <cols>
    <col min="1" max="1" width="5.85546875" bestFit="1" customWidth="1"/>
    <col min="2" max="2" width="11.5703125" bestFit="1" customWidth="1"/>
    <col min="3" max="3" width="18.7109375" customWidth="1"/>
    <col min="4" max="4" width="17.140625" customWidth="1"/>
    <col min="5" max="5" width="12.140625" customWidth="1"/>
    <col min="6" max="6" width="21" customWidth="1"/>
    <col min="7" max="7" width="8" customWidth="1"/>
    <col min="8" max="8" width="14.140625" style="3" customWidth="1"/>
    <col min="9" max="9" width="12" customWidth="1"/>
    <col min="10" max="10" width="15.5703125" customWidth="1"/>
    <col min="11" max="11" width="17.5703125" customWidth="1"/>
    <col min="12" max="12" width="35.7109375" customWidth="1"/>
    <col min="13" max="13" width="17.7109375" style="3" customWidth="1"/>
    <col min="14" max="14" width="17.42578125" style="3" customWidth="1"/>
    <col min="15" max="15" width="14.5703125" style="3" customWidth="1"/>
    <col min="16" max="16" width="16.42578125" bestFit="1" customWidth="1"/>
    <col min="17" max="17" width="33.42578125" customWidth="1"/>
    <col min="18" max="18" width="25.7109375" customWidth="1"/>
  </cols>
  <sheetData>
    <row r="1" spans="1:18" ht="15.75" x14ac:dyDescent="0.25">
      <c r="B1" s="42" t="s">
        <v>473</v>
      </c>
    </row>
    <row r="2" spans="1:18" ht="13.5" thickBot="1" x14ac:dyDescent="0.25"/>
    <row r="3" spans="1:18" ht="60" customHeight="1" thickBot="1" x14ac:dyDescent="0.25">
      <c r="A3" s="142" t="s">
        <v>474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3"/>
      <c r="P3" s="143"/>
      <c r="Q3" s="143"/>
      <c r="R3" s="144"/>
    </row>
    <row r="4" spans="1:18" ht="60" customHeight="1" thickBot="1" x14ac:dyDescent="0.25">
      <c r="A4" s="2" t="s">
        <v>13</v>
      </c>
      <c r="B4" s="1" t="s">
        <v>0</v>
      </c>
      <c r="C4" s="1" t="s">
        <v>1</v>
      </c>
      <c r="D4" s="1" t="s">
        <v>37</v>
      </c>
      <c r="E4" s="1" t="s">
        <v>2</v>
      </c>
      <c r="F4" s="1" t="s">
        <v>3</v>
      </c>
      <c r="G4" s="1" t="s">
        <v>4</v>
      </c>
      <c r="H4" s="10" t="s">
        <v>21</v>
      </c>
      <c r="I4" s="1" t="s">
        <v>5</v>
      </c>
      <c r="J4" s="1" t="s">
        <v>17</v>
      </c>
      <c r="K4" s="1" t="s">
        <v>35</v>
      </c>
      <c r="L4" s="1" t="s">
        <v>20</v>
      </c>
      <c r="M4" s="4" t="s">
        <v>22</v>
      </c>
      <c r="N4" s="4" t="s">
        <v>278</v>
      </c>
      <c r="O4" s="4" t="s">
        <v>249</v>
      </c>
      <c r="P4" s="1" t="s">
        <v>15</v>
      </c>
      <c r="Q4" s="1" t="s">
        <v>23</v>
      </c>
      <c r="R4" s="1" t="s">
        <v>247</v>
      </c>
    </row>
    <row r="5" spans="1:18" ht="60" customHeight="1" x14ac:dyDescent="0.2">
      <c r="A5" s="77">
        <v>1</v>
      </c>
      <c r="B5" s="81" t="s">
        <v>432</v>
      </c>
      <c r="C5" s="81" t="s">
        <v>434</v>
      </c>
      <c r="D5" s="78" t="s">
        <v>42</v>
      </c>
      <c r="E5" s="81" t="s">
        <v>8</v>
      </c>
      <c r="F5" s="81" t="s">
        <v>435</v>
      </c>
      <c r="G5" s="81">
        <v>2001</v>
      </c>
      <c r="H5" s="83">
        <v>1598</v>
      </c>
      <c r="I5" s="84" t="s">
        <v>523</v>
      </c>
      <c r="J5" s="81" t="s">
        <v>16</v>
      </c>
      <c r="K5" s="61" t="s">
        <v>18</v>
      </c>
      <c r="L5" s="62" t="s">
        <v>25</v>
      </c>
      <c r="M5" s="80">
        <v>20000</v>
      </c>
      <c r="N5" s="80">
        <v>1</v>
      </c>
      <c r="O5" s="80">
        <v>249620</v>
      </c>
      <c r="P5" s="61" t="s">
        <v>516</v>
      </c>
      <c r="Q5" s="61" t="s">
        <v>933</v>
      </c>
      <c r="R5" s="61" t="s">
        <v>248</v>
      </c>
    </row>
    <row r="6" spans="1:18" ht="60" customHeight="1" x14ac:dyDescent="0.2">
      <c r="A6" s="77">
        <v>2</v>
      </c>
      <c r="B6" s="81" t="s">
        <v>517</v>
      </c>
      <c r="C6" s="81" t="s">
        <v>518</v>
      </c>
      <c r="D6" s="78" t="s">
        <v>41</v>
      </c>
      <c r="E6" s="81" t="s">
        <v>10</v>
      </c>
      <c r="F6" s="81" t="s">
        <v>104</v>
      </c>
      <c r="G6" s="81">
        <v>2009</v>
      </c>
      <c r="H6" s="83">
        <v>2477</v>
      </c>
      <c r="I6" s="84" t="s">
        <v>167</v>
      </c>
      <c r="J6" s="81" t="s">
        <v>7</v>
      </c>
      <c r="K6" s="61" t="s">
        <v>18</v>
      </c>
      <c r="L6" s="61" t="s">
        <v>24</v>
      </c>
      <c r="M6" s="80">
        <v>20000</v>
      </c>
      <c r="N6" s="80">
        <v>1</v>
      </c>
      <c r="O6" s="80">
        <v>334540</v>
      </c>
      <c r="P6" s="61" t="s">
        <v>516</v>
      </c>
      <c r="Q6" s="32" t="s">
        <v>933</v>
      </c>
      <c r="R6" s="32" t="s">
        <v>248</v>
      </c>
    </row>
    <row r="7" spans="1:18" ht="60" customHeight="1" x14ac:dyDescent="0.2">
      <c r="A7" s="28">
        <v>3</v>
      </c>
      <c r="B7" s="29" t="s">
        <v>524</v>
      </c>
      <c r="C7" s="29" t="s">
        <v>519</v>
      </c>
      <c r="D7" s="29" t="s">
        <v>251</v>
      </c>
      <c r="E7" s="29" t="s">
        <v>93</v>
      </c>
      <c r="F7" s="45">
        <v>750</v>
      </c>
      <c r="G7" s="29">
        <v>2002</v>
      </c>
      <c r="H7" s="35"/>
      <c r="I7" s="59" t="s">
        <v>287</v>
      </c>
      <c r="J7" s="35"/>
      <c r="K7" s="32" t="s">
        <v>18</v>
      </c>
      <c r="L7" s="35"/>
      <c r="M7" s="36"/>
      <c r="N7" s="36"/>
      <c r="O7" s="36"/>
      <c r="P7" s="61" t="s">
        <v>516</v>
      </c>
      <c r="Q7" s="32" t="s">
        <v>933</v>
      </c>
      <c r="R7" s="32" t="s">
        <v>248</v>
      </c>
    </row>
    <row r="8" spans="1:18" ht="60" customHeight="1" x14ac:dyDescent="0.2">
      <c r="A8" s="28">
        <v>4</v>
      </c>
      <c r="B8" s="29" t="s">
        <v>525</v>
      </c>
      <c r="C8" s="29" t="s">
        <v>520</v>
      </c>
      <c r="D8" s="29" t="s">
        <v>252</v>
      </c>
      <c r="E8" s="29" t="s">
        <v>38</v>
      </c>
      <c r="F8" s="45" t="s">
        <v>425</v>
      </c>
      <c r="G8" s="29">
        <v>2010</v>
      </c>
      <c r="H8" s="35"/>
      <c r="I8" s="59" t="s">
        <v>427</v>
      </c>
      <c r="J8" s="35"/>
      <c r="K8" s="32" t="s">
        <v>18</v>
      </c>
      <c r="L8" s="35"/>
      <c r="M8" s="36"/>
      <c r="N8" s="36"/>
      <c r="O8" s="36"/>
      <c r="P8" s="61" t="s">
        <v>516</v>
      </c>
      <c r="Q8" s="32" t="s">
        <v>933</v>
      </c>
      <c r="R8" s="32" t="s">
        <v>248</v>
      </c>
    </row>
    <row r="9" spans="1:18" ht="60" customHeight="1" x14ac:dyDescent="0.2">
      <c r="A9" s="28">
        <v>5</v>
      </c>
      <c r="B9" s="29" t="s">
        <v>526</v>
      </c>
      <c r="C9" s="29" t="s">
        <v>521</v>
      </c>
      <c r="D9" s="29" t="s">
        <v>251</v>
      </c>
      <c r="E9" s="29" t="s">
        <v>93</v>
      </c>
      <c r="F9" s="45">
        <v>750</v>
      </c>
      <c r="G9" s="29">
        <v>2002</v>
      </c>
      <c r="H9" s="35"/>
      <c r="I9" s="59" t="s">
        <v>528</v>
      </c>
      <c r="J9" s="35"/>
      <c r="K9" s="32" t="s">
        <v>18</v>
      </c>
      <c r="L9" s="35"/>
      <c r="M9" s="36"/>
      <c r="N9" s="36"/>
      <c r="O9" s="36"/>
      <c r="P9" s="61" t="s">
        <v>516</v>
      </c>
      <c r="Q9" s="32" t="s">
        <v>933</v>
      </c>
      <c r="R9" s="32" t="s">
        <v>248</v>
      </c>
    </row>
    <row r="10" spans="1:18" ht="60" customHeight="1" x14ac:dyDescent="0.2">
      <c r="A10" s="28">
        <v>6</v>
      </c>
      <c r="B10" s="29" t="s">
        <v>527</v>
      </c>
      <c r="C10" s="29" t="s">
        <v>522</v>
      </c>
      <c r="D10" s="29" t="s">
        <v>252</v>
      </c>
      <c r="E10" s="29" t="s">
        <v>259</v>
      </c>
      <c r="F10" s="45" t="s">
        <v>263</v>
      </c>
      <c r="G10" s="29">
        <v>2017</v>
      </c>
      <c r="H10" s="35"/>
      <c r="I10" s="59" t="s">
        <v>277</v>
      </c>
      <c r="J10" s="35"/>
      <c r="K10" s="32" t="s">
        <v>19</v>
      </c>
      <c r="L10" s="35"/>
      <c r="M10" s="36"/>
      <c r="N10" s="36"/>
      <c r="O10" s="36"/>
      <c r="P10" s="61" t="s">
        <v>516</v>
      </c>
      <c r="Q10" s="32" t="s">
        <v>933</v>
      </c>
      <c r="R10" s="32" t="s">
        <v>248</v>
      </c>
    </row>
  </sheetData>
  <mergeCells count="1">
    <mergeCell ref="A3:R3"/>
  </mergeCells>
  <pageMargins left="0.25" right="0.25" top="0.75" bottom="0.75" header="0.3" footer="0.3"/>
  <pageSetup paperSize="9" scale="46" fitToHeight="0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R44"/>
  <sheetViews>
    <sheetView topLeftCell="B39" workbookViewId="0">
      <selection activeCell="B4" sqref="A4:XFD44"/>
    </sheetView>
  </sheetViews>
  <sheetFormatPr defaultRowHeight="12.75" x14ac:dyDescent="0.2"/>
  <cols>
    <col min="1" max="1" width="5.85546875" bestFit="1" customWidth="1"/>
    <col min="2" max="2" width="11.5703125" bestFit="1" customWidth="1"/>
    <col min="3" max="3" width="19.42578125" customWidth="1"/>
    <col min="4" max="4" width="17.140625" customWidth="1"/>
    <col min="5" max="5" width="12.42578125" customWidth="1"/>
    <col min="6" max="6" width="23.85546875" customWidth="1"/>
    <col min="7" max="7" width="8" customWidth="1"/>
    <col min="8" max="8" width="14.140625" style="3" customWidth="1"/>
    <col min="9" max="9" width="12" customWidth="1"/>
    <col min="10" max="10" width="15.5703125" customWidth="1"/>
    <col min="11" max="11" width="17.5703125" customWidth="1"/>
    <col min="12" max="12" width="35.7109375" customWidth="1"/>
    <col min="13" max="13" width="17.7109375" style="3" customWidth="1"/>
    <col min="14" max="14" width="17.42578125" style="3" customWidth="1"/>
    <col min="15" max="15" width="14.5703125" style="3" customWidth="1"/>
    <col min="16" max="16" width="19.140625" customWidth="1"/>
    <col min="17" max="17" width="40.7109375" customWidth="1"/>
    <col min="18" max="18" width="25.7109375" customWidth="1"/>
  </cols>
  <sheetData>
    <row r="1" spans="1:18" ht="15.75" x14ac:dyDescent="0.25">
      <c r="B1" s="42" t="s">
        <v>27</v>
      </c>
    </row>
    <row r="2" spans="1:18" ht="13.5" thickBot="1" x14ac:dyDescent="0.25"/>
    <row r="3" spans="1:18" s="44" customFormat="1" ht="30" customHeight="1" thickBot="1" x14ac:dyDescent="0.25">
      <c r="A3" s="142" t="s">
        <v>28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3"/>
      <c r="P3" s="143"/>
      <c r="Q3" s="143"/>
      <c r="R3" s="144"/>
    </row>
    <row r="4" spans="1:18" ht="53.25" customHeight="1" thickBot="1" x14ac:dyDescent="0.25">
      <c r="A4" s="2" t="s">
        <v>13</v>
      </c>
      <c r="B4" s="1" t="s">
        <v>0</v>
      </c>
      <c r="C4" s="1" t="s">
        <v>1</v>
      </c>
      <c r="D4" s="1" t="s">
        <v>37</v>
      </c>
      <c r="E4" s="1" t="s">
        <v>2</v>
      </c>
      <c r="F4" s="1" t="s">
        <v>3</v>
      </c>
      <c r="G4" s="1" t="s">
        <v>4</v>
      </c>
      <c r="H4" s="10" t="s">
        <v>21</v>
      </c>
      <c r="I4" s="1" t="s">
        <v>5</v>
      </c>
      <c r="J4" s="1" t="s">
        <v>17</v>
      </c>
      <c r="K4" s="1" t="s">
        <v>35</v>
      </c>
      <c r="L4" s="1" t="s">
        <v>20</v>
      </c>
      <c r="M4" s="4" t="s">
        <v>22</v>
      </c>
      <c r="N4" s="4" t="s">
        <v>278</v>
      </c>
      <c r="O4" s="4" t="s">
        <v>249</v>
      </c>
      <c r="P4" s="1" t="s">
        <v>15</v>
      </c>
      <c r="Q4" s="1" t="s">
        <v>23</v>
      </c>
      <c r="R4" s="69" t="s">
        <v>247</v>
      </c>
    </row>
    <row r="5" spans="1:18" ht="53.25" customHeight="1" x14ac:dyDescent="0.2">
      <c r="A5" s="21">
        <v>1</v>
      </c>
      <c r="B5" s="22" t="s">
        <v>116</v>
      </c>
      <c r="C5" s="22" t="s">
        <v>133</v>
      </c>
      <c r="D5" s="22" t="s">
        <v>42</v>
      </c>
      <c r="E5" s="22" t="s">
        <v>8</v>
      </c>
      <c r="F5" s="22" t="s">
        <v>90</v>
      </c>
      <c r="G5" s="22">
        <v>2002</v>
      </c>
      <c r="H5" s="22">
        <v>1398</v>
      </c>
      <c r="I5" s="24" t="s">
        <v>96</v>
      </c>
      <c r="J5" s="22" t="s">
        <v>16</v>
      </c>
      <c r="K5" s="27" t="s">
        <v>18</v>
      </c>
      <c r="L5" s="27" t="s">
        <v>25</v>
      </c>
      <c r="M5" s="76">
        <v>15000</v>
      </c>
      <c r="N5" s="76">
        <v>1</v>
      </c>
      <c r="O5" s="26">
        <v>210950</v>
      </c>
      <c r="P5" s="25" t="s">
        <v>243</v>
      </c>
      <c r="Q5" s="25" t="s">
        <v>241</v>
      </c>
      <c r="R5" s="70" t="s">
        <v>248</v>
      </c>
    </row>
    <row r="6" spans="1:18" ht="53.25" customHeight="1" x14ac:dyDescent="0.2">
      <c r="A6" s="28">
        <v>2</v>
      </c>
      <c r="B6" s="29" t="s">
        <v>228</v>
      </c>
      <c r="C6" s="29" t="s">
        <v>235</v>
      </c>
      <c r="D6" s="30" t="s">
        <v>42</v>
      </c>
      <c r="E6" s="29" t="s">
        <v>6</v>
      </c>
      <c r="F6" s="29" t="s">
        <v>203</v>
      </c>
      <c r="G6" s="29">
        <v>2014</v>
      </c>
      <c r="H6" s="29">
        <v>1968</v>
      </c>
      <c r="I6" s="31" t="s">
        <v>205</v>
      </c>
      <c r="J6" s="30" t="s">
        <v>7</v>
      </c>
      <c r="K6" s="32" t="s">
        <v>18</v>
      </c>
      <c r="L6" s="32" t="s">
        <v>26</v>
      </c>
      <c r="M6" s="33">
        <v>30000</v>
      </c>
      <c r="N6" s="33">
        <v>1</v>
      </c>
      <c r="O6" s="33">
        <v>147710</v>
      </c>
      <c r="P6" s="32" t="s">
        <v>243</v>
      </c>
      <c r="Q6" s="32" t="s">
        <v>241</v>
      </c>
      <c r="R6" s="34" t="s">
        <v>248</v>
      </c>
    </row>
    <row r="7" spans="1:18" ht="53.25" customHeight="1" x14ac:dyDescent="0.2">
      <c r="A7" s="28">
        <v>3</v>
      </c>
      <c r="B7" s="29" t="s">
        <v>229</v>
      </c>
      <c r="C7" s="29" t="s">
        <v>236</v>
      </c>
      <c r="D7" s="30" t="s">
        <v>42</v>
      </c>
      <c r="E7" s="29" t="s">
        <v>10</v>
      </c>
      <c r="F7" s="29" t="s">
        <v>73</v>
      </c>
      <c r="G7" s="29">
        <v>2011</v>
      </c>
      <c r="H7" s="29">
        <v>3200</v>
      </c>
      <c r="I7" s="31" t="s">
        <v>74</v>
      </c>
      <c r="J7" s="30" t="s">
        <v>7</v>
      </c>
      <c r="K7" s="32" t="s">
        <v>18</v>
      </c>
      <c r="L7" s="32" t="s">
        <v>24</v>
      </c>
      <c r="M7" s="33">
        <v>20000</v>
      </c>
      <c r="N7" s="33">
        <v>1</v>
      </c>
      <c r="O7" s="33">
        <v>162560</v>
      </c>
      <c r="P7" s="32" t="s">
        <v>243</v>
      </c>
      <c r="Q7" s="32" t="s">
        <v>241</v>
      </c>
      <c r="R7" s="34" t="s">
        <v>248</v>
      </c>
    </row>
    <row r="8" spans="1:18" ht="53.25" customHeight="1" x14ac:dyDescent="0.2">
      <c r="A8" s="28">
        <v>4</v>
      </c>
      <c r="B8" s="29" t="s">
        <v>230</v>
      </c>
      <c r="C8" s="29" t="s">
        <v>237</v>
      </c>
      <c r="D8" s="30" t="s">
        <v>42</v>
      </c>
      <c r="E8" s="29" t="s">
        <v>10</v>
      </c>
      <c r="F8" s="29" t="s">
        <v>104</v>
      </c>
      <c r="G8" s="29">
        <v>2009</v>
      </c>
      <c r="H8" s="29">
        <v>2477</v>
      </c>
      <c r="I8" s="31" t="s">
        <v>224</v>
      </c>
      <c r="J8" s="30" t="s">
        <v>7</v>
      </c>
      <c r="K8" s="32" t="s">
        <v>18</v>
      </c>
      <c r="L8" s="32" t="s">
        <v>24</v>
      </c>
      <c r="M8" s="33">
        <v>20000</v>
      </c>
      <c r="N8" s="33">
        <v>1</v>
      </c>
      <c r="O8" s="33">
        <v>161200</v>
      </c>
      <c r="P8" s="32" t="s">
        <v>243</v>
      </c>
      <c r="Q8" s="32" t="s">
        <v>241</v>
      </c>
      <c r="R8" s="34" t="s">
        <v>248</v>
      </c>
    </row>
    <row r="9" spans="1:18" ht="53.25" customHeight="1" x14ac:dyDescent="0.2">
      <c r="A9" s="28">
        <v>5</v>
      </c>
      <c r="B9" s="29" t="s">
        <v>726</v>
      </c>
      <c r="C9" s="29" t="s">
        <v>725</v>
      </c>
      <c r="D9" s="30" t="s">
        <v>42</v>
      </c>
      <c r="E9" s="29" t="s">
        <v>6</v>
      </c>
      <c r="F9" s="29" t="s">
        <v>152</v>
      </c>
      <c r="G9" s="29">
        <v>2014</v>
      </c>
      <c r="H9" s="29">
        <v>1598</v>
      </c>
      <c r="I9" s="31" t="s">
        <v>161</v>
      </c>
      <c r="J9" s="30" t="s">
        <v>7</v>
      </c>
      <c r="K9" s="32" t="s">
        <v>18</v>
      </c>
      <c r="L9" s="32" t="s">
        <v>40</v>
      </c>
      <c r="M9" s="60">
        <v>20000</v>
      </c>
      <c r="N9" s="60">
        <v>2</v>
      </c>
      <c r="O9" s="33">
        <v>77350</v>
      </c>
      <c r="P9" s="32" t="s">
        <v>727</v>
      </c>
      <c r="Q9" s="32" t="s">
        <v>241</v>
      </c>
      <c r="R9" s="34" t="s">
        <v>248</v>
      </c>
    </row>
    <row r="10" spans="1:18" ht="53.25" customHeight="1" x14ac:dyDescent="0.2">
      <c r="A10" s="28">
        <v>6</v>
      </c>
      <c r="B10" s="29" t="s">
        <v>740</v>
      </c>
      <c r="C10" s="29" t="s">
        <v>741</v>
      </c>
      <c r="D10" s="29" t="s">
        <v>42</v>
      </c>
      <c r="E10" s="29" t="s">
        <v>11</v>
      </c>
      <c r="F10" s="29" t="s">
        <v>12</v>
      </c>
      <c r="G10" s="29">
        <v>2009</v>
      </c>
      <c r="H10" s="29">
        <v>1968</v>
      </c>
      <c r="I10" s="31" t="s">
        <v>162</v>
      </c>
      <c r="J10" s="29" t="s">
        <v>7</v>
      </c>
      <c r="K10" s="34" t="s">
        <v>18</v>
      </c>
      <c r="L10" s="34" t="s">
        <v>25</v>
      </c>
      <c r="M10" s="60">
        <v>20000</v>
      </c>
      <c r="N10" s="60">
        <v>2</v>
      </c>
      <c r="O10" s="33">
        <v>212390</v>
      </c>
      <c r="P10" s="32" t="s">
        <v>742</v>
      </c>
      <c r="Q10" s="32" t="s">
        <v>241</v>
      </c>
      <c r="R10" s="34" t="s">
        <v>248</v>
      </c>
    </row>
    <row r="11" spans="1:18" ht="53.25" customHeight="1" x14ac:dyDescent="0.2">
      <c r="A11" s="28">
        <v>7</v>
      </c>
      <c r="B11" s="29" t="s">
        <v>743</v>
      </c>
      <c r="C11" s="29" t="s">
        <v>744</v>
      </c>
      <c r="D11" s="29" t="s">
        <v>42</v>
      </c>
      <c r="E11" s="29" t="s">
        <v>11</v>
      </c>
      <c r="F11" s="29" t="s">
        <v>745</v>
      </c>
      <c r="G11" s="29">
        <v>2014</v>
      </c>
      <c r="H11" s="29">
        <v>1968</v>
      </c>
      <c r="I11" s="31" t="s">
        <v>161</v>
      </c>
      <c r="J11" s="29" t="s">
        <v>7</v>
      </c>
      <c r="K11" s="34" t="s">
        <v>18</v>
      </c>
      <c r="L11" s="34" t="s">
        <v>40</v>
      </c>
      <c r="M11" s="60">
        <v>60000</v>
      </c>
      <c r="N11" s="60">
        <v>2</v>
      </c>
      <c r="O11" s="33">
        <v>122130</v>
      </c>
      <c r="P11" s="32" t="s">
        <v>746</v>
      </c>
      <c r="Q11" s="32" t="s">
        <v>241</v>
      </c>
      <c r="R11" s="34" t="s">
        <v>248</v>
      </c>
    </row>
    <row r="12" spans="1:18" ht="53.25" customHeight="1" x14ac:dyDescent="0.2">
      <c r="A12" s="28">
        <v>8</v>
      </c>
      <c r="B12" s="29" t="s">
        <v>747</v>
      </c>
      <c r="C12" s="29" t="s">
        <v>748</v>
      </c>
      <c r="D12" s="29" t="s">
        <v>42</v>
      </c>
      <c r="E12" s="29" t="s">
        <v>8</v>
      </c>
      <c r="F12" s="29" t="s">
        <v>446</v>
      </c>
      <c r="G12" s="29">
        <v>2009</v>
      </c>
      <c r="H12" s="29">
        <v>2231</v>
      </c>
      <c r="I12" s="31" t="s">
        <v>224</v>
      </c>
      <c r="J12" s="29" t="s">
        <v>7</v>
      </c>
      <c r="K12" s="34" t="s">
        <v>18</v>
      </c>
      <c r="L12" s="34" t="s">
        <v>25</v>
      </c>
      <c r="M12" s="60">
        <v>30000</v>
      </c>
      <c r="N12" s="60">
        <v>2</v>
      </c>
      <c r="O12" s="33">
        <v>231680</v>
      </c>
      <c r="P12" s="32" t="s">
        <v>749</v>
      </c>
      <c r="Q12" s="32" t="s">
        <v>241</v>
      </c>
      <c r="R12" s="34" t="s">
        <v>248</v>
      </c>
    </row>
    <row r="13" spans="1:18" ht="53.25" customHeight="1" x14ac:dyDescent="0.2">
      <c r="A13" s="28">
        <v>9</v>
      </c>
      <c r="B13" s="29" t="s">
        <v>750</v>
      </c>
      <c r="C13" s="29" t="s">
        <v>751</v>
      </c>
      <c r="D13" s="29" t="s">
        <v>42</v>
      </c>
      <c r="E13" s="29" t="s">
        <v>8</v>
      </c>
      <c r="F13" s="29" t="s">
        <v>435</v>
      </c>
      <c r="G13" s="29">
        <v>2001</v>
      </c>
      <c r="H13" s="29">
        <v>1995</v>
      </c>
      <c r="I13" s="31" t="s">
        <v>523</v>
      </c>
      <c r="J13" s="29" t="s">
        <v>7</v>
      </c>
      <c r="K13" s="34" t="s">
        <v>18</v>
      </c>
      <c r="L13" s="34" t="s">
        <v>25</v>
      </c>
      <c r="M13" s="60">
        <v>15000</v>
      </c>
      <c r="N13" s="60">
        <v>1</v>
      </c>
      <c r="O13" s="33">
        <v>214220</v>
      </c>
      <c r="P13" s="32" t="s">
        <v>752</v>
      </c>
      <c r="Q13" s="32" t="s">
        <v>241</v>
      </c>
      <c r="R13" s="34" t="s">
        <v>248</v>
      </c>
    </row>
    <row r="14" spans="1:18" ht="53.25" customHeight="1" x14ac:dyDescent="0.2">
      <c r="A14" s="28">
        <v>10</v>
      </c>
      <c r="B14" s="29" t="s">
        <v>753</v>
      </c>
      <c r="C14" s="29" t="s">
        <v>754</v>
      </c>
      <c r="D14" s="29" t="s">
        <v>42</v>
      </c>
      <c r="E14" s="29" t="s">
        <v>643</v>
      </c>
      <c r="F14" s="29" t="s">
        <v>644</v>
      </c>
      <c r="G14" s="29">
        <v>2010</v>
      </c>
      <c r="H14" s="29">
        <v>1995</v>
      </c>
      <c r="I14" s="31" t="s">
        <v>664</v>
      </c>
      <c r="J14" s="29" t="s">
        <v>7</v>
      </c>
      <c r="K14" s="34" t="s">
        <v>18</v>
      </c>
      <c r="L14" s="34" t="s">
        <v>24</v>
      </c>
      <c r="M14" s="60">
        <v>30000</v>
      </c>
      <c r="N14" s="60">
        <v>2</v>
      </c>
      <c r="O14" s="33">
        <v>150680</v>
      </c>
      <c r="P14" s="32" t="s">
        <v>749</v>
      </c>
      <c r="Q14" s="32" t="s">
        <v>241</v>
      </c>
      <c r="R14" s="34" t="s">
        <v>248</v>
      </c>
    </row>
    <row r="15" spans="1:18" ht="53.25" customHeight="1" x14ac:dyDescent="0.2">
      <c r="A15" s="28">
        <v>11</v>
      </c>
      <c r="B15" s="29" t="s">
        <v>755</v>
      </c>
      <c r="C15" s="29" t="s">
        <v>756</v>
      </c>
      <c r="D15" s="29" t="s">
        <v>42</v>
      </c>
      <c r="E15" s="29" t="s">
        <v>643</v>
      </c>
      <c r="F15" s="29" t="s">
        <v>644</v>
      </c>
      <c r="G15" s="29">
        <v>2010</v>
      </c>
      <c r="H15" s="29">
        <v>1995</v>
      </c>
      <c r="I15" s="31" t="s">
        <v>664</v>
      </c>
      <c r="J15" s="29" t="s">
        <v>7</v>
      </c>
      <c r="K15" s="34" t="s">
        <v>18</v>
      </c>
      <c r="L15" s="34" t="s">
        <v>24</v>
      </c>
      <c r="M15" s="60">
        <v>20000</v>
      </c>
      <c r="N15" s="60">
        <v>1</v>
      </c>
      <c r="O15" s="33">
        <v>243580</v>
      </c>
      <c r="P15" s="32" t="s">
        <v>749</v>
      </c>
      <c r="Q15" s="32" t="s">
        <v>241</v>
      </c>
      <c r="R15" s="34" t="s">
        <v>248</v>
      </c>
    </row>
    <row r="16" spans="1:18" ht="53.25" customHeight="1" x14ac:dyDescent="0.2">
      <c r="A16" s="28">
        <v>12</v>
      </c>
      <c r="B16" s="29" t="s">
        <v>757</v>
      </c>
      <c r="C16" s="29" t="s">
        <v>758</v>
      </c>
      <c r="D16" s="29" t="s">
        <v>42</v>
      </c>
      <c r="E16" s="29" t="s">
        <v>643</v>
      </c>
      <c r="F16" s="29" t="s">
        <v>644</v>
      </c>
      <c r="G16" s="29">
        <v>2011</v>
      </c>
      <c r="H16" s="29">
        <v>1995</v>
      </c>
      <c r="I16" s="31" t="s">
        <v>759</v>
      </c>
      <c r="J16" s="29" t="s">
        <v>7</v>
      </c>
      <c r="K16" s="34" t="s">
        <v>18</v>
      </c>
      <c r="L16" s="34" t="s">
        <v>24</v>
      </c>
      <c r="M16" s="60">
        <v>30000</v>
      </c>
      <c r="N16" s="60">
        <v>1</v>
      </c>
      <c r="O16" s="33">
        <v>116520</v>
      </c>
      <c r="P16" s="32" t="s">
        <v>749</v>
      </c>
      <c r="Q16" s="32" t="s">
        <v>241</v>
      </c>
      <c r="R16" s="34" t="s">
        <v>248</v>
      </c>
    </row>
    <row r="17" spans="1:18" ht="53.25" customHeight="1" x14ac:dyDescent="0.2">
      <c r="A17" s="28">
        <v>13</v>
      </c>
      <c r="B17" s="29" t="s">
        <v>764</v>
      </c>
      <c r="C17" s="29" t="s">
        <v>765</v>
      </c>
      <c r="D17" s="29" t="s">
        <v>42</v>
      </c>
      <c r="E17" s="29" t="s">
        <v>9</v>
      </c>
      <c r="F17" s="29" t="s">
        <v>766</v>
      </c>
      <c r="G17" s="29">
        <v>2011</v>
      </c>
      <c r="H17" s="29">
        <v>2179</v>
      </c>
      <c r="I17" s="31" t="s">
        <v>767</v>
      </c>
      <c r="J17" s="29" t="s">
        <v>7</v>
      </c>
      <c r="K17" s="34" t="s">
        <v>18</v>
      </c>
      <c r="L17" s="34" t="s">
        <v>24</v>
      </c>
      <c r="M17" s="60">
        <v>40000</v>
      </c>
      <c r="N17" s="60">
        <v>2</v>
      </c>
      <c r="O17" s="33">
        <v>133040</v>
      </c>
      <c r="P17" s="32" t="s">
        <v>768</v>
      </c>
      <c r="Q17" s="32" t="s">
        <v>241</v>
      </c>
      <c r="R17" s="34" t="s">
        <v>248</v>
      </c>
    </row>
    <row r="18" spans="1:18" ht="53.25" customHeight="1" x14ac:dyDescent="0.2">
      <c r="A18" s="28">
        <v>14</v>
      </c>
      <c r="B18" s="29" t="s">
        <v>769</v>
      </c>
      <c r="C18" s="29" t="s">
        <v>770</v>
      </c>
      <c r="D18" s="29" t="s">
        <v>42</v>
      </c>
      <c r="E18" s="29" t="s">
        <v>6</v>
      </c>
      <c r="F18" s="29" t="s">
        <v>771</v>
      </c>
      <c r="G18" s="29">
        <v>2013</v>
      </c>
      <c r="H18" s="29">
        <v>3597</v>
      </c>
      <c r="I18" s="31" t="s">
        <v>773</v>
      </c>
      <c r="J18" s="29" t="s">
        <v>16</v>
      </c>
      <c r="K18" s="34" t="s">
        <v>18</v>
      </c>
      <c r="L18" s="34" t="s">
        <v>772</v>
      </c>
      <c r="M18" s="60">
        <v>30000</v>
      </c>
      <c r="N18" s="60">
        <v>2</v>
      </c>
      <c r="O18" s="33">
        <v>197850</v>
      </c>
      <c r="P18" s="32" t="s">
        <v>774</v>
      </c>
      <c r="Q18" s="32" t="s">
        <v>241</v>
      </c>
      <c r="R18" s="34" t="s">
        <v>248</v>
      </c>
    </row>
    <row r="19" spans="1:18" ht="53.25" customHeight="1" x14ac:dyDescent="0.2">
      <c r="A19" s="28">
        <v>15</v>
      </c>
      <c r="B19" s="29" t="s">
        <v>775</v>
      </c>
      <c r="C19" s="29" t="s">
        <v>776</v>
      </c>
      <c r="D19" s="29" t="s">
        <v>42</v>
      </c>
      <c r="E19" s="29" t="s">
        <v>6</v>
      </c>
      <c r="F19" s="29" t="s">
        <v>771</v>
      </c>
      <c r="G19" s="29">
        <v>2013</v>
      </c>
      <c r="H19" s="29">
        <v>1968</v>
      </c>
      <c r="I19" s="31" t="s">
        <v>773</v>
      </c>
      <c r="J19" s="29" t="s">
        <v>7</v>
      </c>
      <c r="K19" s="34" t="s">
        <v>18</v>
      </c>
      <c r="L19" s="34" t="s">
        <v>25</v>
      </c>
      <c r="M19" s="60">
        <v>30000</v>
      </c>
      <c r="N19" s="60">
        <v>2</v>
      </c>
      <c r="O19" s="33">
        <v>175680</v>
      </c>
      <c r="P19" s="32" t="s">
        <v>749</v>
      </c>
      <c r="Q19" s="32" t="s">
        <v>241</v>
      </c>
      <c r="R19" s="34" t="s">
        <v>248</v>
      </c>
    </row>
    <row r="20" spans="1:18" ht="53.25" customHeight="1" x14ac:dyDescent="0.2">
      <c r="A20" s="28">
        <v>16</v>
      </c>
      <c r="B20" s="29" t="s">
        <v>777</v>
      </c>
      <c r="C20" s="29" t="s">
        <v>778</v>
      </c>
      <c r="D20" s="29" t="s">
        <v>42</v>
      </c>
      <c r="E20" s="29" t="s">
        <v>6</v>
      </c>
      <c r="F20" s="29" t="s">
        <v>779</v>
      </c>
      <c r="G20" s="29">
        <v>2014</v>
      </c>
      <c r="H20" s="29">
        <v>1968</v>
      </c>
      <c r="I20" s="31" t="s">
        <v>205</v>
      </c>
      <c r="J20" s="29" t="s">
        <v>7</v>
      </c>
      <c r="K20" s="34" t="s">
        <v>18</v>
      </c>
      <c r="L20" s="32" t="s">
        <v>26</v>
      </c>
      <c r="M20" s="60">
        <v>30000</v>
      </c>
      <c r="N20" s="60">
        <v>1</v>
      </c>
      <c r="O20" s="33">
        <v>70060</v>
      </c>
      <c r="P20" s="32" t="s">
        <v>727</v>
      </c>
      <c r="Q20" s="32" t="s">
        <v>241</v>
      </c>
      <c r="R20" s="34" t="s">
        <v>248</v>
      </c>
    </row>
    <row r="21" spans="1:18" ht="53.25" customHeight="1" x14ac:dyDescent="0.2">
      <c r="A21" s="28">
        <v>17</v>
      </c>
      <c r="B21" s="29" t="s">
        <v>780</v>
      </c>
      <c r="C21" s="29" t="s">
        <v>781</v>
      </c>
      <c r="D21" s="29" t="s">
        <v>42</v>
      </c>
      <c r="E21" s="29" t="s">
        <v>6</v>
      </c>
      <c r="F21" s="29" t="s">
        <v>779</v>
      </c>
      <c r="G21" s="29">
        <v>2014</v>
      </c>
      <c r="H21" s="29">
        <v>1968</v>
      </c>
      <c r="I21" s="31" t="s">
        <v>205</v>
      </c>
      <c r="J21" s="29" t="s">
        <v>7</v>
      </c>
      <c r="K21" s="34" t="s">
        <v>18</v>
      </c>
      <c r="L21" s="32" t="s">
        <v>26</v>
      </c>
      <c r="M21" s="60">
        <v>30000</v>
      </c>
      <c r="N21" s="60">
        <v>1</v>
      </c>
      <c r="O21" s="33">
        <v>79100</v>
      </c>
      <c r="P21" s="32" t="s">
        <v>742</v>
      </c>
      <c r="Q21" s="32" t="s">
        <v>241</v>
      </c>
      <c r="R21" s="34" t="s">
        <v>248</v>
      </c>
    </row>
    <row r="22" spans="1:18" ht="53.25" customHeight="1" x14ac:dyDescent="0.2">
      <c r="A22" s="28">
        <v>18</v>
      </c>
      <c r="B22" s="29" t="s">
        <v>782</v>
      </c>
      <c r="C22" s="29" t="s">
        <v>783</v>
      </c>
      <c r="D22" s="29" t="s">
        <v>42</v>
      </c>
      <c r="E22" s="29" t="s">
        <v>784</v>
      </c>
      <c r="F22" s="29" t="s">
        <v>785</v>
      </c>
      <c r="G22" s="29">
        <v>2016</v>
      </c>
      <c r="H22" s="29">
        <v>1995</v>
      </c>
      <c r="I22" s="31" t="s">
        <v>789</v>
      </c>
      <c r="J22" s="29" t="s">
        <v>7</v>
      </c>
      <c r="K22" s="34" t="s">
        <v>19</v>
      </c>
      <c r="L22" s="34" t="s">
        <v>786</v>
      </c>
      <c r="M22" s="60">
        <v>30000</v>
      </c>
      <c r="N22" s="60">
        <v>1</v>
      </c>
      <c r="O22" s="33">
        <v>63310</v>
      </c>
      <c r="P22" s="32" t="s">
        <v>790</v>
      </c>
      <c r="Q22" s="32" t="s">
        <v>241</v>
      </c>
      <c r="R22" s="34" t="s">
        <v>248</v>
      </c>
    </row>
    <row r="23" spans="1:18" ht="53.25" customHeight="1" x14ac:dyDescent="0.2">
      <c r="A23" s="28">
        <v>19</v>
      </c>
      <c r="B23" s="29" t="s">
        <v>787</v>
      </c>
      <c r="C23" s="29" t="s">
        <v>788</v>
      </c>
      <c r="D23" s="29" t="s">
        <v>42</v>
      </c>
      <c r="E23" s="29" t="s">
        <v>784</v>
      </c>
      <c r="F23" s="29" t="s">
        <v>785</v>
      </c>
      <c r="G23" s="29">
        <v>2016</v>
      </c>
      <c r="H23" s="29">
        <v>1995</v>
      </c>
      <c r="I23" s="31" t="s">
        <v>789</v>
      </c>
      <c r="J23" s="29" t="s">
        <v>7</v>
      </c>
      <c r="K23" s="34" t="s">
        <v>19</v>
      </c>
      <c r="L23" s="34" t="s">
        <v>786</v>
      </c>
      <c r="M23" s="60">
        <v>30000</v>
      </c>
      <c r="N23" s="60">
        <v>1</v>
      </c>
      <c r="O23" s="33">
        <v>38900</v>
      </c>
      <c r="P23" s="32" t="s">
        <v>790</v>
      </c>
      <c r="Q23" s="32" t="s">
        <v>241</v>
      </c>
      <c r="R23" s="34" t="s">
        <v>248</v>
      </c>
    </row>
    <row r="24" spans="1:18" ht="53.25" customHeight="1" x14ac:dyDescent="0.2">
      <c r="A24" s="28">
        <v>20</v>
      </c>
      <c r="B24" s="29" t="s">
        <v>791</v>
      </c>
      <c r="C24" s="29" t="s">
        <v>792</v>
      </c>
      <c r="D24" s="29" t="s">
        <v>42</v>
      </c>
      <c r="E24" s="29" t="s">
        <v>6</v>
      </c>
      <c r="F24" s="29" t="s">
        <v>793</v>
      </c>
      <c r="G24" s="29">
        <v>2017</v>
      </c>
      <c r="H24" s="29">
        <v>1968</v>
      </c>
      <c r="I24" s="31" t="s">
        <v>796</v>
      </c>
      <c r="J24" s="29" t="s">
        <v>7</v>
      </c>
      <c r="K24" s="34" t="s">
        <v>19</v>
      </c>
      <c r="L24" s="34" t="s">
        <v>36</v>
      </c>
      <c r="M24" s="60">
        <v>30000</v>
      </c>
      <c r="N24" s="60">
        <v>1</v>
      </c>
      <c r="O24" s="33">
        <v>15650</v>
      </c>
      <c r="P24" s="32" t="s">
        <v>749</v>
      </c>
      <c r="Q24" s="32" t="s">
        <v>241</v>
      </c>
      <c r="R24" s="34" t="s">
        <v>248</v>
      </c>
    </row>
    <row r="25" spans="1:18" ht="53.25" customHeight="1" x14ac:dyDescent="0.2">
      <c r="A25" s="28">
        <v>21</v>
      </c>
      <c r="B25" s="29" t="s">
        <v>794</v>
      </c>
      <c r="C25" s="29" t="s">
        <v>795</v>
      </c>
      <c r="D25" s="29" t="s">
        <v>42</v>
      </c>
      <c r="E25" s="29" t="s">
        <v>10</v>
      </c>
      <c r="F25" s="29" t="s">
        <v>345</v>
      </c>
      <c r="G25" s="29">
        <v>2011</v>
      </c>
      <c r="H25" s="29">
        <v>3200</v>
      </c>
      <c r="I25" s="31" t="s">
        <v>74</v>
      </c>
      <c r="J25" s="29" t="s">
        <v>7</v>
      </c>
      <c r="K25" s="34" t="s">
        <v>18</v>
      </c>
      <c r="L25" s="34" t="s">
        <v>24</v>
      </c>
      <c r="M25" s="60">
        <v>30000</v>
      </c>
      <c r="N25" s="60">
        <v>1</v>
      </c>
      <c r="O25" s="33">
        <v>113880</v>
      </c>
      <c r="P25" s="32" t="s">
        <v>727</v>
      </c>
      <c r="Q25" s="32" t="s">
        <v>241</v>
      </c>
      <c r="R25" s="34" t="s">
        <v>248</v>
      </c>
    </row>
    <row r="26" spans="1:18" ht="53.25" customHeight="1" x14ac:dyDescent="0.2">
      <c r="A26" s="28">
        <v>22</v>
      </c>
      <c r="B26" s="29" t="s">
        <v>813</v>
      </c>
      <c r="C26" s="29" t="s">
        <v>814</v>
      </c>
      <c r="D26" s="29" t="s">
        <v>42</v>
      </c>
      <c r="E26" s="29" t="s">
        <v>6</v>
      </c>
      <c r="F26" s="29" t="s">
        <v>815</v>
      </c>
      <c r="G26" s="29">
        <v>2017</v>
      </c>
      <c r="H26" s="29">
        <v>1968</v>
      </c>
      <c r="I26" s="31" t="s">
        <v>812</v>
      </c>
      <c r="J26" s="29" t="s">
        <v>7</v>
      </c>
      <c r="K26" s="34" t="s">
        <v>19</v>
      </c>
      <c r="L26" s="34" t="s">
        <v>36</v>
      </c>
      <c r="M26" s="60">
        <v>30000</v>
      </c>
      <c r="N26" s="60">
        <v>1</v>
      </c>
      <c r="O26" s="33">
        <v>26150</v>
      </c>
      <c r="P26" s="32" t="s">
        <v>816</v>
      </c>
      <c r="Q26" s="32" t="s">
        <v>241</v>
      </c>
      <c r="R26" s="34" t="s">
        <v>248</v>
      </c>
    </row>
    <row r="27" spans="1:18" ht="53.25" customHeight="1" x14ac:dyDescent="0.2">
      <c r="A27" s="28">
        <v>23</v>
      </c>
      <c r="B27" s="29" t="s">
        <v>832</v>
      </c>
      <c r="C27" s="29" t="s">
        <v>833</v>
      </c>
      <c r="D27" s="29" t="s">
        <v>42</v>
      </c>
      <c r="E27" s="29" t="s">
        <v>11</v>
      </c>
      <c r="F27" s="29" t="s">
        <v>829</v>
      </c>
      <c r="G27" s="29">
        <v>2014</v>
      </c>
      <c r="H27" s="29">
        <v>1968</v>
      </c>
      <c r="I27" s="31" t="s">
        <v>506</v>
      </c>
      <c r="J27" s="29" t="s">
        <v>7</v>
      </c>
      <c r="K27" s="34" t="s">
        <v>18</v>
      </c>
      <c r="L27" s="34" t="s">
        <v>40</v>
      </c>
      <c r="M27" s="60">
        <v>60000</v>
      </c>
      <c r="N27" s="60">
        <v>2</v>
      </c>
      <c r="O27" s="33">
        <v>117580</v>
      </c>
      <c r="P27" s="32" t="s">
        <v>816</v>
      </c>
      <c r="Q27" s="32" t="s">
        <v>241</v>
      </c>
      <c r="R27" s="34" t="s">
        <v>248</v>
      </c>
    </row>
    <row r="28" spans="1:18" ht="53.25" customHeight="1" x14ac:dyDescent="0.2">
      <c r="A28" s="28">
        <v>24</v>
      </c>
      <c r="B28" s="29" t="s">
        <v>838</v>
      </c>
      <c r="C28" s="29" t="s">
        <v>839</v>
      </c>
      <c r="D28" s="29" t="s">
        <v>41</v>
      </c>
      <c r="E28" s="29" t="s">
        <v>6</v>
      </c>
      <c r="F28" s="29" t="s">
        <v>840</v>
      </c>
      <c r="G28" s="29">
        <v>2001</v>
      </c>
      <c r="H28" s="29">
        <v>2461</v>
      </c>
      <c r="I28" s="31" t="s">
        <v>841</v>
      </c>
      <c r="J28" s="29" t="s">
        <v>7</v>
      </c>
      <c r="K28" s="34" t="s">
        <v>18</v>
      </c>
      <c r="L28" s="34" t="s">
        <v>24</v>
      </c>
      <c r="M28" s="60">
        <v>10000</v>
      </c>
      <c r="N28" s="60">
        <v>1</v>
      </c>
      <c r="O28" s="33">
        <v>102060</v>
      </c>
      <c r="P28" s="32" t="s">
        <v>752</v>
      </c>
      <c r="Q28" s="32" t="s">
        <v>241</v>
      </c>
      <c r="R28" s="34" t="s">
        <v>248</v>
      </c>
    </row>
    <row r="29" spans="1:18" ht="53.25" customHeight="1" x14ac:dyDescent="0.2">
      <c r="A29" s="28">
        <v>25</v>
      </c>
      <c r="B29" s="29" t="s">
        <v>842</v>
      </c>
      <c r="C29" s="29" t="s">
        <v>843</v>
      </c>
      <c r="D29" s="29" t="s">
        <v>41</v>
      </c>
      <c r="E29" s="29" t="s">
        <v>10</v>
      </c>
      <c r="F29" s="29" t="s">
        <v>844</v>
      </c>
      <c r="G29" s="29">
        <v>2010</v>
      </c>
      <c r="H29" s="29">
        <v>2477</v>
      </c>
      <c r="I29" s="31" t="s">
        <v>720</v>
      </c>
      <c r="J29" s="29" t="s">
        <v>7</v>
      </c>
      <c r="K29" s="34" t="s">
        <v>18</v>
      </c>
      <c r="L29" s="34" t="s">
        <v>24</v>
      </c>
      <c r="M29" s="60">
        <v>20000</v>
      </c>
      <c r="N29" s="60">
        <v>1</v>
      </c>
      <c r="O29" s="33">
        <v>137920</v>
      </c>
      <c r="P29" s="32" t="s">
        <v>742</v>
      </c>
      <c r="Q29" s="32" t="s">
        <v>241</v>
      </c>
      <c r="R29" s="34" t="s">
        <v>248</v>
      </c>
    </row>
    <row r="30" spans="1:18" ht="53.25" customHeight="1" x14ac:dyDescent="0.2">
      <c r="A30" s="28">
        <v>26</v>
      </c>
      <c r="B30" s="29" t="s">
        <v>231</v>
      </c>
      <c r="C30" s="29" t="s">
        <v>238</v>
      </c>
      <c r="D30" s="29" t="s">
        <v>111</v>
      </c>
      <c r="E30" s="45" t="s">
        <v>38</v>
      </c>
      <c r="F30" s="45" t="s">
        <v>112</v>
      </c>
      <c r="G30" s="29">
        <v>2002</v>
      </c>
      <c r="H30" s="35"/>
      <c r="I30" s="31" t="s">
        <v>114</v>
      </c>
      <c r="J30" s="35"/>
      <c r="K30" s="32" t="s">
        <v>18</v>
      </c>
      <c r="L30" s="35"/>
      <c r="M30" s="36"/>
      <c r="N30" s="36"/>
      <c r="O30" s="36"/>
      <c r="P30" s="32" t="s">
        <v>243</v>
      </c>
      <c r="Q30" s="32" t="s">
        <v>241</v>
      </c>
      <c r="R30" s="34" t="s">
        <v>248</v>
      </c>
    </row>
    <row r="31" spans="1:18" ht="53.25" customHeight="1" x14ac:dyDescent="0.2">
      <c r="A31" s="28">
        <v>27</v>
      </c>
      <c r="B31" s="29" t="s">
        <v>232</v>
      </c>
      <c r="C31" s="29" t="s">
        <v>239</v>
      </c>
      <c r="D31" s="29" t="s">
        <v>39</v>
      </c>
      <c r="E31" s="45" t="s">
        <v>242</v>
      </c>
      <c r="F31" s="45">
        <v>2000</v>
      </c>
      <c r="G31" s="29">
        <v>2003</v>
      </c>
      <c r="H31" s="56"/>
      <c r="I31" s="31" t="s">
        <v>405</v>
      </c>
      <c r="J31" s="56"/>
      <c r="K31" s="34" t="s">
        <v>18</v>
      </c>
      <c r="L31" s="56"/>
      <c r="M31" s="57"/>
      <c r="N31" s="57"/>
      <c r="O31" s="57"/>
      <c r="P31" s="34" t="s">
        <v>243</v>
      </c>
      <c r="Q31" s="34" t="s">
        <v>241</v>
      </c>
      <c r="R31" s="34" t="s">
        <v>248</v>
      </c>
    </row>
    <row r="32" spans="1:18" ht="53.25" customHeight="1" x14ac:dyDescent="0.2">
      <c r="A32" s="28">
        <v>28</v>
      </c>
      <c r="B32" s="29" t="s">
        <v>393</v>
      </c>
      <c r="C32" s="29" t="s">
        <v>371</v>
      </c>
      <c r="D32" s="29" t="s">
        <v>372</v>
      </c>
      <c r="E32" s="45" t="s">
        <v>373</v>
      </c>
      <c r="F32" s="45" t="s">
        <v>374</v>
      </c>
      <c r="G32" s="29">
        <v>2001</v>
      </c>
      <c r="H32" s="35"/>
      <c r="I32" s="31" t="s">
        <v>264</v>
      </c>
      <c r="J32" s="35"/>
      <c r="K32" s="32" t="s">
        <v>18</v>
      </c>
      <c r="L32" s="35"/>
      <c r="M32" s="36"/>
      <c r="N32" s="36"/>
      <c r="O32" s="36"/>
      <c r="P32" s="32" t="s">
        <v>243</v>
      </c>
      <c r="Q32" s="32" t="s">
        <v>241</v>
      </c>
      <c r="R32" s="34" t="s">
        <v>248</v>
      </c>
    </row>
    <row r="33" spans="1:18" ht="53.25" customHeight="1" x14ac:dyDescent="0.2">
      <c r="A33" s="28">
        <v>29</v>
      </c>
      <c r="B33" s="29" t="s">
        <v>394</v>
      </c>
      <c r="C33" s="29" t="s">
        <v>375</v>
      </c>
      <c r="D33" s="29" t="s">
        <v>283</v>
      </c>
      <c r="E33" s="45" t="s">
        <v>93</v>
      </c>
      <c r="F33" s="45" t="s">
        <v>376</v>
      </c>
      <c r="G33" s="29">
        <v>2001</v>
      </c>
      <c r="H33" s="35"/>
      <c r="I33" s="31" t="s">
        <v>264</v>
      </c>
      <c r="J33" s="35"/>
      <c r="K33" s="32" t="s">
        <v>18</v>
      </c>
      <c r="L33" s="35"/>
      <c r="M33" s="36"/>
      <c r="N33" s="36"/>
      <c r="O33" s="36"/>
      <c r="P33" s="32" t="s">
        <v>243</v>
      </c>
      <c r="Q33" s="32" t="s">
        <v>241</v>
      </c>
      <c r="R33" s="34" t="s">
        <v>248</v>
      </c>
    </row>
    <row r="34" spans="1:18" ht="53.25" customHeight="1" x14ac:dyDescent="0.2">
      <c r="A34" s="28">
        <v>30</v>
      </c>
      <c r="B34" s="29" t="s">
        <v>395</v>
      </c>
      <c r="C34" s="29" t="s">
        <v>377</v>
      </c>
      <c r="D34" s="29" t="s">
        <v>251</v>
      </c>
      <c r="E34" s="45" t="s">
        <v>93</v>
      </c>
      <c r="F34" s="45" t="s">
        <v>378</v>
      </c>
      <c r="G34" s="29">
        <v>2001</v>
      </c>
      <c r="H34" s="35"/>
      <c r="I34" s="31" t="s">
        <v>273</v>
      </c>
      <c r="J34" s="35"/>
      <c r="K34" s="32" t="s">
        <v>18</v>
      </c>
      <c r="L34" s="35"/>
      <c r="M34" s="36"/>
      <c r="N34" s="36"/>
      <c r="O34" s="36"/>
      <c r="P34" s="32" t="s">
        <v>243</v>
      </c>
      <c r="Q34" s="32" t="s">
        <v>241</v>
      </c>
      <c r="R34" s="34" t="s">
        <v>248</v>
      </c>
    </row>
    <row r="35" spans="1:18" ht="53.25" customHeight="1" x14ac:dyDescent="0.2">
      <c r="A35" s="28">
        <v>31</v>
      </c>
      <c r="B35" s="29" t="s">
        <v>396</v>
      </c>
      <c r="C35" s="29" t="s">
        <v>379</v>
      </c>
      <c r="D35" s="29" t="s">
        <v>251</v>
      </c>
      <c r="E35" s="45" t="s">
        <v>93</v>
      </c>
      <c r="F35" s="45" t="s">
        <v>326</v>
      </c>
      <c r="G35" s="29">
        <v>2001</v>
      </c>
      <c r="H35" s="35"/>
      <c r="I35" s="31" t="s">
        <v>273</v>
      </c>
      <c r="J35" s="35"/>
      <c r="K35" s="32" t="s">
        <v>18</v>
      </c>
      <c r="L35" s="35"/>
      <c r="M35" s="36"/>
      <c r="N35" s="36"/>
      <c r="O35" s="36"/>
      <c r="P35" s="32" t="s">
        <v>243</v>
      </c>
      <c r="Q35" s="32" t="s">
        <v>241</v>
      </c>
      <c r="R35" s="34" t="s">
        <v>248</v>
      </c>
    </row>
    <row r="36" spans="1:18" ht="53.25" customHeight="1" x14ac:dyDescent="0.2">
      <c r="A36" s="28">
        <v>32</v>
      </c>
      <c r="B36" s="29" t="s">
        <v>233</v>
      </c>
      <c r="C36" s="29" t="s">
        <v>240</v>
      </c>
      <c r="D36" s="29" t="s">
        <v>39</v>
      </c>
      <c r="E36" s="29" t="s">
        <v>93</v>
      </c>
      <c r="F36" s="29" t="s">
        <v>94</v>
      </c>
      <c r="G36" s="29">
        <v>2002</v>
      </c>
      <c r="H36" s="35"/>
      <c r="I36" s="31" t="s">
        <v>95</v>
      </c>
      <c r="J36" s="35"/>
      <c r="K36" s="32" t="s">
        <v>18</v>
      </c>
      <c r="L36" s="35"/>
      <c r="M36" s="36"/>
      <c r="N36" s="36"/>
      <c r="O36" s="36"/>
      <c r="P36" s="32" t="s">
        <v>243</v>
      </c>
      <c r="Q36" s="32" t="s">
        <v>241</v>
      </c>
      <c r="R36" s="34" t="s">
        <v>248</v>
      </c>
    </row>
    <row r="37" spans="1:18" ht="53.25" customHeight="1" x14ac:dyDescent="0.2">
      <c r="A37" s="28">
        <v>33</v>
      </c>
      <c r="B37" s="29" t="s">
        <v>397</v>
      </c>
      <c r="C37" s="29" t="s">
        <v>380</v>
      </c>
      <c r="D37" s="29" t="s">
        <v>251</v>
      </c>
      <c r="E37" s="45" t="s">
        <v>93</v>
      </c>
      <c r="F37" s="45">
        <v>750</v>
      </c>
      <c r="G37" s="29">
        <v>2002</v>
      </c>
      <c r="H37" s="35"/>
      <c r="I37" s="31" t="s">
        <v>276</v>
      </c>
      <c r="J37" s="35"/>
      <c r="K37" s="32" t="s">
        <v>18</v>
      </c>
      <c r="L37" s="35"/>
      <c r="M37" s="36"/>
      <c r="N37" s="36"/>
      <c r="O37" s="36"/>
      <c r="P37" s="32" t="s">
        <v>243</v>
      </c>
      <c r="Q37" s="32" t="s">
        <v>241</v>
      </c>
      <c r="R37" s="34" t="s">
        <v>248</v>
      </c>
    </row>
    <row r="38" spans="1:18" ht="53.25" customHeight="1" x14ac:dyDescent="0.2">
      <c r="A38" s="28">
        <v>34</v>
      </c>
      <c r="B38" s="29" t="s">
        <v>398</v>
      </c>
      <c r="C38" s="29" t="s">
        <v>381</v>
      </c>
      <c r="D38" s="29" t="s">
        <v>251</v>
      </c>
      <c r="E38" s="45" t="s">
        <v>38</v>
      </c>
      <c r="F38" s="45" t="s">
        <v>369</v>
      </c>
      <c r="G38" s="29">
        <v>2009</v>
      </c>
      <c r="H38" s="35"/>
      <c r="I38" s="31" t="s">
        <v>406</v>
      </c>
      <c r="J38" s="35"/>
      <c r="K38" s="32" t="s">
        <v>18</v>
      </c>
      <c r="L38" s="35"/>
      <c r="M38" s="36"/>
      <c r="N38" s="36"/>
      <c r="O38" s="36"/>
      <c r="P38" s="32" t="s">
        <v>243</v>
      </c>
      <c r="Q38" s="32" t="s">
        <v>241</v>
      </c>
      <c r="R38" s="34" t="s">
        <v>248</v>
      </c>
    </row>
    <row r="39" spans="1:18" ht="53.25" customHeight="1" x14ac:dyDescent="0.2">
      <c r="A39" s="28">
        <v>35</v>
      </c>
      <c r="B39" s="29" t="s">
        <v>399</v>
      </c>
      <c r="C39" s="29" t="s">
        <v>382</v>
      </c>
      <c r="D39" s="29" t="s">
        <v>251</v>
      </c>
      <c r="E39" s="45" t="s">
        <v>38</v>
      </c>
      <c r="F39" s="45" t="s">
        <v>328</v>
      </c>
      <c r="G39" s="29">
        <v>2009</v>
      </c>
      <c r="H39" s="35"/>
      <c r="I39" s="31" t="s">
        <v>406</v>
      </c>
      <c r="J39" s="35"/>
      <c r="K39" s="32" t="s">
        <v>18</v>
      </c>
      <c r="L39" s="35"/>
      <c r="M39" s="36"/>
      <c r="N39" s="36"/>
      <c r="O39" s="36"/>
      <c r="P39" s="32" t="s">
        <v>243</v>
      </c>
      <c r="Q39" s="32" t="s">
        <v>241</v>
      </c>
      <c r="R39" s="34" t="s">
        <v>248</v>
      </c>
    </row>
    <row r="40" spans="1:18" ht="53.25" customHeight="1" x14ac:dyDescent="0.2">
      <c r="A40" s="28">
        <v>36</v>
      </c>
      <c r="B40" s="29" t="s">
        <v>400</v>
      </c>
      <c r="C40" s="29" t="s">
        <v>383</v>
      </c>
      <c r="D40" s="29" t="s">
        <v>324</v>
      </c>
      <c r="E40" s="45" t="s">
        <v>384</v>
      </c>
      <c r="F40" s="45" t="s">
        <v>385</v>
      </c>
      <c r="G40" s="29">
        <v>2010</v>
      </c>
      <c r="H40" s="35"/>
      <c r="I40" s="31" t="s">
        <v>407</v>
      </c>
      <c r="J40" s="35"/>
      <c r="K40" s="32" t="s">
        <v>18</v>
      </c>
      <c r="L40" s="35"/>
      <c r="M40" s="36"/>
      <c r="N40" s="36"/>
      <c r="O40" s="36"/>
      <c r="P40" s="32" t="s">
        <v>243</v>
      </c>
      <c r="Q40" s="32" t="s">
        <v>241</v>
      </c>
      <c r="R40" s="34" t="s">
        <v>248</v>
      </c>
    </row>
    <row r="41" spans="1:18" ht="53.25" customHeight="1" x14ac:dyDescent="0.2">
      <c r="A41" s="28">
        <v>37</v>
      </c>
      <c r="B41" s="29" t="s">
        <v>401</v>
      </c>
      <c r="C41" s="29" t="s">
        <v>386</v>
      </c>
      <c r="D41" s="29" t="s">
        <v>324</v>
      </c>
      <c r="E41" s="45" t="s">
        <v>384</v>
      </c>
      <c r="F41" s="45" t="s">
        <v>385</v>
      </c>
      <c r="G41" s="29">
        <v>2010</v>
      </c>
      <c r="H41" s="35"/>
      <c r="I41" s="31" t="s">
        <v>408</v>
      </c>
      <c r="J41" s="35"/>
      <c r="K41" s="32" t="s">
        <v>18</v>
      </c>
      <c r="L41" s="35"/>
      <c r="M41" s="36"/>
      <c r="N41" s="36"/>
      <c r="O41" s="36"/>
      <c r="P41" s="32" t="s">
        <v>243</v>
      </c>
      <c r="Q41" s="32" t="s">
        <v>241</v>
      </c>
      <c r="R41" s="34" t="s">
        <v>248</v>
      </c>
    </row>
    <row r="42" spans="1:18" ht="53.25" customHeight="1" x14ac:dyDescent="0.2">
      <c r="A42" s="28">
        <v>38</v>
      </c>
      <c r="B42" s="29" t="s">
        <v>402</v>
      </c>
      <c r="C42" s="29" t="s">
        <v>387</v>
      </c>
      <c r="D42" s="29" t="s">
        <v>251</v>
      </c>
      <c r="E42" s="45" t="s">
        <v>38</v>
      </c>
      <c r="F42" s="45" t="s">
        <v>328</v>
      </c>
      <c r="G42" s="29">
        <v>2010</v>
      </c>
      <c r="H42" s="35"/>
      <c r="I42" s="31" t="s">
        <v>409</v>
      </c>
      <c r="J42" s="35"/>
      <c r="K42" s="32" t="s">
        <v>18</v>
      </c>
      <c r="L42" s="35"/>
      <c r="M42" s="36"/>
      <c r="N42" s="36"/>
      <c r="O42" s="36"/>
      <c r="P42" s="32" t="s">
        <v>243</v>
      </c>
      <c r="Q42" s="32" t="s">
        <v>241</v>
      </c>
      <c r="R42" s="34" t="s">
        <v>248</v>
      </c>
    </row>
    <row r="43" spans="1:18" ht="53.25" customHeight="1" x14ac:dyDescent="0.2">
      <c r="A43" s="28">
        <v>39</v>
      </c>
      <c r="B43" s="29" t="s">
        <v>403</v>
      </c>
      <c r="C43" s="29" t="s">
        <v>388</v>
      </c>
      <c r="D43" s="29" t="s">
        <v>252</v>
      </c>
      <c r="E43" s="45" t="s">
        <v>259</v>
      </c>
      <c r="F43" s="45" t="s">
        <v>263</v>
      </c>
      <c r="G43" s="29">
        <v>2017</v>
      </c>
      <c r="H43" s="35"/>
      <c r="I43" s="31" t="s">
        <v>277</v>
      </c>
      <c r="J43" s="35"/>
      <c r="K43" s="32" t="s">
        <v>19</v>
      </c>
      <c r="L43" s="35"/>
      <c r="M43" s="36"/>
      <c r="N43" s="36"/>
      <c r="O43" s="36"/>
      <c r="P43" s="32" t="s">
        <v>243</v>
      </c>
      <c r="Q43" s="32" t="s">
        <v>241</v>
      </c>
      <c r="R43" s="34" t="s">
        <v>248</v>
      </c>
    </row>
    <row r="44" spans="1:18" ht="53.25" customHeight="1" x14ac:dyDescent="0.2">
      <c r="A44" s="28">
        <v>40</v>
      </c>
      <c r="B44" s="29" t="s">
        <v>404</v>
      </c>
      <c r="C44" s="29" t="s">
        <v>389</v>
      </c>
      <c r="D44" s="29" t="s">
        <v>252</v>
      </c>
      <c r="E44" s="29" t="s">
        <v>259</v>
      </c>
      <c r="F44" s="29" t="s">
        <v>263</v>
      </c>
      <c r="G44" s="29">
        <v>2017</v>
      </c>
      <c r="H44" s="35"/>
      <c r="I44" s="31" t="s">
        <v>277</v>
      </c>
      <c r="J44" s="35"/>
      <c r="K44" s="32" t="s">
        <v>19</v>
      </c>
      <c r="L44" s="35"/>
      <c r="M44" s="36"/>
      <c r="N44" s="36"/>
      <c r="O44" s="36"/>
      <c r="P44" s="32" t="s">
        <v>243</v>
      </c>
      <c r="Q44" s="32" t="s">
        <v>241</v>
      </c>
      <c r="R44" s="34" t="s">
        <v>248</v>
      </c>
    </row>
  </sheetData>
  <mergeCells count="1">
    <mergeCell ref="A3:R3"/>
  </mergeCells>
  <pageMargins left="0.25" right="0.25" top="0.75" bottom="0.75" header="0.3" footer="0.3"/>
  <pageSetup paperSize="9" scale="44" fitToHeight="0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R8"/>
  <sheetViews>
    <sheetView topLeftCell="H1" workbookViewId="0">
      <selection activeCell="O1" sqref="O1:Q1048576"/>
    </sheetView>
  </sheetViews>
  <sheetFormatPr defaultRowHeight="12.75" x14ac:dyDescent="0.2"/>
  <cols>
    <col min="1" max="1" width="5.85546875" bestFit="1" customWidth="1"/>
    <col min="2" max="2" width="9.28515625" customWidth="1"/>
    <col min="3" max="3" width="21.85546875" customWidth="1"/>
    <col min="4" max="4" width="23.85546875" customWidth="1"/>
    <col min="5" max="5" width="18" customWidth="1"/>
    <col min="6" max="6" width="27" customWidth="1"/>
    <col min="7" max="7" width="10.140625" customWidth="1"/>
    <col min="8" max="8" width="14.140625" style="3" customWidth="1"/>
    <col min="9" max="9" width="12" customWidth="1"/>
    <col min="10" max="10" width="15.5703125" customWidth="1"/>
    <col min="11" max="11" width="17.5703125" customWidth="1"/>
    <col min="12" max="12" width="35.7109375" customWidth="1"/>
    <col min="13" max="13" width="17.7109375" style="3" customWidth="1"/>
    <col min="14" max="14" width="17.42578125" style="3" customWidth="1"/>
    <col min="15" max="15" width="14.5703125" style="3" customWidth="1"/>
    <col min="16" max="16" width="20.28515625" customWidth="1"/>
    <col min="17" max="17" width="38.42578125" customWidth="1"/>
    <col min="18" max="18" width="25.7109375" customWidth="1"/>
  </cols>
  <sheetData>
    <row r="1" spans="1:18" ht="15.75" x14ac:dyDescent="0.25">
      <c r="B1" s="42" t="s">
        <v>582</v>
      </c>
    </row>
    <row r="2" spans="1:18" ht="13.5" thickBot="1" x14ac:dyDescent="0.25"/>
    <row r="3" spans="1:18" ht="30" customHeight="1" thickBot="1" x14ac:dyDescent="0.25">
      <c r="A3" s="142" t="s">
        <v>583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3"/>
      <c r="P3" s="143"/>
      <c r="Q3" s="143"/>
      <c r="R3" s="144"/>
    </row>
    <row r="4" spans="1:18" ht="60" customHeight="1" thickBot="1" x14ac:dyDescent="0.25">
      <c r="A4" s="2" t="s">
        <v>13</v>
      </c>
      <c r="B4" s="1" t="s">
        <v>0</v>
      </c>
      <c r="C4" s="1" t="s">
        <v>1</v>
      </c>
      <c r="D4" s="1" t="s">
        <v>37</v>
      </c>
      <c r="E4" s="1" t="s">
        <v>2</v>
      </c>
      <c r="F4" s="1" t="s">
        <v>3</v>
      </c>
      <c r="G4" s="1" t="s">
        <v>4</v>
      </c>
      <c r="H4" s="10" t="s">
        <v>21</v>
      </c>
      <c r="I4" s="1" t="s">
        <v>5</v>
      </c>
      <c r="J4" s="1" t="s">
        <v>17</v>
      </c>
      <c r="K4" s="1" t="s">
        <v>35</v>
      </c>
      <c r="L4" s="1" t="s">
        <v>20</v>
      </c>
      <c r="M4" s="4" t="s">
        <v>22</v>
      </c>
      <c r="N4" s="4" t="s">
        <v>581</v>
      </c>
      <c r="O4" s="4" t="s">
        <v>249</v>
      </c>
      <c r="P4" s="1" t="s">
        <v>15</v>
      </c>
      <c r="Q4" s="1" t="s">
        <v>23</v>
      </c>
      <c r="R4" s="1" t="s">
        <v>247</v>
      </c>
    </row>
    <row r="5" spans="1:18" ht="60" customHeight="1" x14ac:dyDescent="0.2">
      <c r="A5" s="77">
        <v>1</v>
      </c>
      <c r="B5" s="81" t="s">
        <v>585</v>
      </c>
      <c r="C5" s="81" t="s">
        <v>586</v>
      </c>
      <c r="D5" s="78" t="s">
        <v>41</v>
      </c>
      <c r="E5" s="81" t="s">
        <v>10</v>
      </c>
      <c r="F5" s="81" t="s">
        <v>104</v>
      </c>
      <c r="G5" s="81">
        <v>2009</v>
      </c>
      <c r="H5" s="83">
        <v>2477</v>
      </c>
      <c r="I5" s="84" t="s">
        <v>167</v>
      </c>
      <c r="J5" s="81" t="s">
        <v>7</v>
      </c>
      <c r="K5" s="32" t="s">
        <v>18</v>
      </c>
      <c r="L5" s="62" t="s">
        <v>24</v>
      </c>
      <c r="M5" s="80">
        <v>30000</v>
      </c>
      <c r="N5" s="80">
        <v>2</v>
      </c>
      <c r="O5" s="80">
        <v>345580</v>
      </c>
      <c r="P5" s="61" t="s">
        <v>584</v>
      </c>
      <c r="Q5" s="91" t="s">
        <v>721</v>
      </c>
      <c r="R5" s="61" t="s">
        <v>580</v>
      </c>
    </row>
    <row r="6" spans="1:18" ht="60" customHeight="1" x14ac:dyDescent="0.2">
      <c r="A6" s="28">
        <v>2</v>
      </c>
      <c r="B6" s="93" t="s">
        <v>591</v>
      </c>
      <c r="C6" s="94" t="s">
        <v>587</v>
      </c>
      <c r="D6" s="93" t="s">
        <v>251</v>
      </c>
      <c r="E6" s="93" t="s">
        <v>93</v>
      </c>
      <c r="F6" s="93">
        <v>750</v>
      </c>
      <c r="G6" s="95">
        <v>2002</v>
      </c>
      <c r="H6" s="35"/>
      <c r="I6" s="59" t="s">
        <v>276</v>
      </c>
      <c r="J6" s="35"/>
      <c r="K6" s="32" t="s">
        <v>18</v>
      </c>
      <c r="L6" s="35"/>
      <c r="M6" s="36"/>
      <c r="N6" s="36"/>
      <c r="O6" s="36"/>
      <c r="P6" s="61" t="s">
        <v>584</v>
      </c>
      <c r="Q6" s="32" t="s">
        <v>721</v>
      </c>
      <c r="R6" s="32" t="s">
        <v>580</v>
      </c>
    </row>
    <row r="7" spans="1:18" ht="60" customHeight="1" x14ac:dyDescent="0.2">
      <c r="A7" s="28">
        <v>3</v>
      </c>
      <c r="B7" s="93" t="s">
        <v>592</v>
      </c>
      <c r="C7" s="94" t="s">
        <v>588</v>
      </c>
      <c r="D7" s="93" t="s">
        <v>252</v>
      </c>
      <c r="E7" s="93" t="s">
        <v>93</v>
      </c>
      <c r="F7" s="93" t="s">
        <v>570</v>
      </c>
      <c r="G7" s="95">
        <v>2001</v>
      </c>
      <c r="H7" s="35"/>
      <c r="I7" s="59" t="s">
        <v>95</v>
      </c>
      <c r="J7" s="35"/>
      <c r="K7" s="32" t="s">
        <v>18</v>
      </c>
      <c r="L7" s="35"/>
      <c r="M7" s="36"/>
      <c r="N7" s="36"/>
      <c r="O7" s="36"/>
      <c r="P7" s="61" t="s">
        <v>584</v>
      </c>
      <c r="Q7" s="32" t="s">
        <v>721</v>
      </c>
      <c r="R7" s="32" t="s">
        <v>580</v>
      </c>
    </row>
    <row r="8" spans="1:18" ht="60" customHeight="1" x14ac:dyDescent="0.2">
      <c r="A8" s="28">
        <v>4</v>
      </c>
      <c r="B8" s="93" t="s">
        <v>593</v>
      </c>
      <c r="C8" s="94" t="s">
        <v>589</v>
      </c>
      <c r="D8" s="93" t="s">
        <v>251</v>
      </c>
      <c r="E8" s="93" t="s">
        <v>93</v>
      </c>
      <c r="F8" s="93" t="s">
        <v>590</v>
      </c>
      <c r="G8" s="95">
        <v>2001</v>
      </c>
      <c r="H8" s="35"/>
      <c r="I8" s="59" t="s">
        <v>273</v>
      </c>
      <c r="J8" s="35"/>
      <c r="K8" s="32" t="s">
        <v>18</v>
      </c>
      <c r="L8" s="35"/>
      <c r="M8" s="36"/>
      <c r="N8" s="36"/>
      <c r="O8" s="36"/>
      <c r="P8" s="61" t="s">
        <v>584</v>
      </c>
      <c r="Q8" s="32" t="s">
        <v>721</v>
      </c>
      <c r="R8" s="32" t="s">
        <v>580</v>
      </c>
    </row>
  </sheetData>
  <mergeCells count="1">
    <mergeCell ref="A3:R3"/>
  </mergeCells>
  <pageMargins left="0.25" right="0.25" top="0.75" bottom="0.75" header="0.3" footer="0.3"/>
  <pageSetup paperSize="9" scale="42" fitToHeight="0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R20"/>
  <sheetViews>
    <sheetView topLeftCell="H1" workbookViewId="0">
      <selection activeCell="O1" sqref="O1:Q1048576"/>
    </sheetView>
  </sheetViews>
  <sheetFormatPr defaultRowHeight="12.75" x14ac:dyDescent="0.2"/>
  <cols>
    <col min="1" max="1" width="5.85546875" bestFit="1" customWidth="1"/>
    <col min="2" max="2" width="11.5703125" bestFit="1" customWidth="1"/>
    <col min="3" max="3" width="19.42578125" customWidth="1"/>
    <col min="4" max="4" width="17.140625" customWidth="1"/>
    <col min="5" max="5" width="12.42578125" customWidth="1"/>
    <col min="6" max="6" width="23.85546875" customWidth="1"/>
    <col min="7" max="7" width="8" customWidth="1"/>
    <col min="8" max="8" width="14.140625" style="3" customWidth="1"/>
    <col min="9" max="9" width="12" customWidth="1"/>
    <col min="10" max="10" width="15.5703125" customWidth="1"/>
    <col min="11" max="11" width="17.5703125" customWidth="1"/>
    <col min="12" max="12" width="35.7109375" customWidth="1"/>
    <col min="13" max="13" width="17.7109375" style="3" customWidth="1"/>
    <col min="14" max="14" width="17.42578125" style="3" customWidth="1"/>
    <col min="15" max="15" width="14.5703125" style="3" customWidth="1"/>
    <col min="16" max="16" width="23" customWidth="1"/>
    <col min="17" max="17" width="40.7109375" customWidth="1"/>
    <col min="18" max="18" width="25.7109375" customWidth="1"/>
  </cols>
  <sheetData>
    <row r="1" spans="1:18" ht="15.75" x14ac:dyDescent="0.25">
      <c r="B1" s="42" t="s">
        <v>616</v>
      </c>
    </row>
    <row r="2" spans="1:18" ht="13.5" thickBot="1" x14ac:dyDescent="0.25"/>
    <row r="3" spans="1:18" ht="30" customHeight="1" thickBot="1" x14ac:dyDescent="0.25">
      <c r="A3" s="142" t="s">
        <v>617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3"/>
      <c r="P3" s="143"/>
      <c r="Q3" s="143"/>
      <c r="R3" s="144"/>
    </row>
    <row r="4" spans="1:18" ht="60" customHeight="1" thickBot="1" x14ac:dyDescent="0.25">
      <c r="A4" s="2" t="s">
        <v>13</v>
      </c>
      <c r="B4" s="1" t="s">
        <v>0</v>
      </c>
      <c r="C4" s="1" t="s">
        <v>1</v>
      </c>
      <c r="D4" s="1" t="s">
        <v>37</v>
      </c>
      <c r="E4" s="1" t="s">
        <v>2</v>
      </c>
      <c r="F4" s="1" t="s">
        <v>3</v>
      </c>
      <c r="G4" s="1" t="s">
        <v>4</v>
      </c>
      <c r="H4" s="10" t="s">
        <v>21</v>
      </c>
      <c r="I4" s="1" t="s">
        <v>5</v>
      </c>
      <c r="J4" s="1" t="s">
        <v>17</v>
      </c>
      <c r="K4" s="1" t="s">
        <v>35</v>
      </c>
      <c r="L4" s="1" t="s">
        <v>20</v>
      </c>
      <c r="M4" s="4" t="s">
        <v>22</v>
      </c>
      <c r="N4" s="4" t="s">
        <v>278</v>
      </c>
      <c r="O4" s="4" t="s">
        <v>249</v>
      </c>
      <c r="P4" s="1" t="s">
        <v>15</v>
      </c>
      <c r="Q4" s="1" t="s">
        <v>23</v>
      </c>
      <c r="R4" s="69" t="s">
        <v>247</v>
      </c>
    </row>
    <row r="5" spans="1:18" ht="60" customHeight="1" x14ac:dyDescent="0.2">
      <c r="A5" s="21">
        <v>1</v>
      </c>
      <c r="B5" s="22" t="s">
        <v>620</v>
      </c>
      <c r="C5" s="22" t="s">
        <v>618</v>
      </c>
      <c r="D5" s="96" t="s">
        <v>42</v>
      </c>
      <c r="E5" s="22" t="s">
        <v>8</v>
      </c>
      <c r="F5" s="22" t="s">
        <v>90</v>
      </c>
      <c r="G5" s="22">
        <v>2002</v>
      </c>
      <c r="H5" s="22">
        <v>1398</v>
      </c>
      <c r="I5" s="89" t="s">
        <v>160</v>
      </c>
      <c r="J5" s="22" t="s">
        <v>16</v>
      </c>
      <c r="K5" s="27" t="s">
        <v>18</v>
      </c>
      <c r="L5" s="27" t="s">
        <v>25</v>
      </c>
      <c r="M5" s="76">
        <v>20000</v>
      </c>
      <c r="N5" s="76">
        <v>1</v>
      </c>
      <c r="O5" s="26">
        <v>285320</v>
      </c>
      <c r="P5" s="25" t="s">
        <v>630</v>
      </c>
      <c r="Q5" s="25" t="s">
        <v>931</v>
      </c>
      <c r="R5" s="70" t="s">
        <v>248</v>
      </c>
    </row>
    <row r="6" spans="1:18" ht="60" customHeight="1" x14ac:dyDescent="0.2">
      <c r="A6" s="28">
        <v>2</v>
      </c>
      <c r="B6" s="29" t="s">
        <v>621</v>
      </c>
      <c r="C6" s="29" t="s">
        <v>619</v>
      </c>
      <c r="D6" s="29" t="s">
        <v>42</v>
      </c>
      <c r="E6" s="29" t="s">
        <v>6</v>
      </c>
      <c r="F6" s="29" t="s">
        <v>152</v>
      </c>
      <c r="G6" s="29">
        <v>2014</v>
      </c>
      <c r="H6" s="29">
        <v>1598</v>
      </c>
      <c r="I6" s="59" t="s">
        <v>161</v>
      </c>
      <c r="J6" s="30" t="s">
        <v>7</v>
      </c>
      <c r="K6" s="32" t="s">
        <v>18</v>
      </c>
      <c r="L6" s="34" t="s">
        <v>40</v>
      </c>
      <c r="M6" s="60">
        <v>20000</v>
      </c>
      <c r="N6" s="60">
        <v>1</v>
      </c>
      <c r="O6" s="33">
        <v>98990</v>
      </c>
      <c r="P6" s="32" t="s">
        <v>544</v>
      </c>
      <c r="Q6" s="32" t="s">
        <v>931</v>
      </c>
      <c r="R6" s="34" t="s">
        <v>248</v>
      </c>
    </row>
    <row r="7" spans="1:18" ht="60" customHeight="1" x14ac:dyDescent="0.2">
      <c r="A7" s="28">
        <v>3</v>
      </c>
      <c r="B7" s="29" t="s">
        <v>637</v>
      </c>
      <c r="C7" s="29" t="s">
        <v>631</v>
      </c>
      <c r="D7" s="29" t="s">
        <v>42</v>
      </c>
      <c r="E7" s="29" t="s">
        <v>643</v>
      </c>
      <c r="F7" s="29" t="s">
        <v>645</v>
      </c>
      <c r="G7" s="29">
        <v>2004</v>
      </c>
      <c r="H7" s="29">
        <v>1783</v>
      </c>
      <c r="I7" s="59" t="s">
        <v>663</v>
      </c>
      <c r="J7" s="30" t="s">
        <v>16</v>
      </c>
      <c r="K7" s="32" t="s">
        <v>18</v>
      </c>
      <c r="L7" s="34" t="s">
        <v>24</v>
      </c>
      <c r="M7" s="33">
        <v>30000</v>
      </c>
      <c r="N7" s="33">
        <v>1</v>
      </c>
      <c r="O7" s="33">
        <v>285290</v>
      </c>
      <c r="P7" s="34" t="s">
        <v>646</v>
      </c>
      <c r="Q7" s="32" t="s">
        <v>931</v>
      </c>
      <c r="R7" s="34" t="s">
        <v>248</v>
      </c>
    </row>
    <row r="8" spans="1:18" ht="60" customHeight="1" x14ac:dyDescent="0.2">
      <c r="A8" s="28">
        <v>4</v>
      </c>
      <c r="B8" s="29" t="s">
        <v>638</v>
      </c>
      <c r="C8" s="29" t="s">
        <v>632</v>
      </c>
      <c r="D8" s="29" t="s">
        <v>42</v>
      </c>
      <c r="E8" s="29" t="s">
        <v>643</v>
      </c>
      <c r="F8" s="29" t="s">
        <v>644</v>
      </c>
      <c r="G8" s="29">
        <v>2010</v>
      </c>
      <c r="H8" s="29">
        <v>1995</v>
      </c>
      <c r="I8" s="59" t="s">
        <v>664</v>
      </c>
      <c r="J8" s="30" t="s">
        <v>7</v>
      </c>
      <c r="K8" s="32" t="s">
        <v>18</v>
      </c>
      <c r="L8" s="34" t="s">
        <v>24</v>
      </c>
      <c r="M8" s="60">
        <v>20000</v>
      </c>
      <c r="N8" s="33">
        <v>1</v>
      </c>
      <c r="O8" s="33">
        <v>167010</v>
      </c>
      <c r="P8" s="34" t="s">
        <v>544</v>
      </c>
      <c r="Q8" s="32" t="s">
        <v>931</v>
      </c>
      <c r="R8" s="34" t="s">
        <v>248</v>
      </c>
    </row>
    <row r="9" spans="1:18" ht="60" customHeight="1" x14ac:dyDescent="0.2">
      <c r="A9" s="28">
        <v>5</v>
      </c>
      <c r="B9" s="29" t="s">
        <v>639</v>
      </c>
      <c r="C9" s="29" t="s">
        <v>633</v>
      </c>
      <c r="D9" s="29" t="s">
        <v>42</v>
      </c>
      <c r="E9" s="29" t="s">
        <v>11</v>
      </c>
      <c r="F9" s="29" t="s">
        <v>12</v>
      </c>
      <c r="G9" s="29">
        <v>2009</v>
      </c>
      <c r="H9" s="29">
        <v>1968</v>
      </c>
      <c r="I9" s="59" t="s">
        <v>162</v>
      </c>
      <c r="J9" s="30" t="s">
        <v>7</v>
      </c>
      <c r="K9" s="32" t="s">
        <v>18</v>
      </c>
      <c r="L9" s="32" t="s">
        <v>25</v>
      </c>
      <c r="M9" s="33">
        <v>30000</v>
      </c>
      <c r="N9" s="33">
        <v>2</v>
      </c>
      <c r="O9" s="33">
        <v>190500</v>
      </c>
      <c r="P9" s="34" t="s">
        <v>544</v>
      </c>
      <c r="Q9" s="32" t="s">
        <v>931</v>
      </c>
      <c r="R9" s="34" t="s">
        <v>248</v>
      </c>
    </row>
    <row r="10" spans="1:18" ht="60" customHeight="1" x14ac:dyDescent="0.2">
      <c r="A10" s="28">
        <v>6</v>
      </c>
      <c r="B10" s="29" t="s">
        <v>640</v>
      </c>
      <c r="C10" s="29" t="s">
        <v>634</v>
      </c>
      <c r="D10" s="29" t="s">
        <v>42</v>
      </c>
      <c r="E10" s="29" t="s">
        <v>11</v>
      </c>
      <c r="F10" s="29" t="s">
        <v>12</v>
      </c>
      <c r="G10" s="29">
        <v>2009</v>
      </c>
      <c r="H10" s="29">
        <v>1968</v>
      </c>
      <c r="I10" s="59" t="s">
        <v>162</v>
      </c>
      <c r="J10" s="30" t="s">
        <v>7</v>
      </c>
      <c r="K10" s="32" t="s">
        <v>18</v>
      </c>
      <c r="L10" s="32" t="s">
        <v>25</v>
      </c>
      <c r="M10" s="33">
        <v>30000</v>
      </c>
      <c r="N10" s="33">
        <v>2</v>
      </c>
      <c r="O10" s="33">
        <v>192400</v>
      </c>
      <c r="P10" s="34" t="s">
        <v>544</v>
      </c>
      <c r="Q10" s="32" t="s">
        <v>931</v>
      </c>
      <c r="R10" s="34" t="s">
        <v>248</v>
      </c>
    </row>
    <row r="11" spans="1:18" ht="60" customHeight="1" x14ac:dyDescent="0.2">
      <c r="A11" s="28">
        <v>7</v>
      </c>
      <c r="B11" s="29" t="s">
        <v>641</v>
      </c>
      <c r="C11" s="29" t="s">
        <v>635</v>
      </c>
      <c r="D11" s="29" t="s">
        <v>42</v>
      </c>
      <c r="E11" s="29" t="s">
        <v>6</v>
      </c>
      <c r="F11" s="29" t="s">
        <v>203</v>
      </c>
      <c r="G11" s="29">
        <v>2014</v>
      </c>
      <c r="H11" s="29">
        <v>1968</v>
      </c>
      <c r="I11" s="59" t="s">
        <v>205</v>
      </c>
      <c r="J11" s="30" t="s">
        <v>7</v>
      </c>
      <c r="K11" s="32" t="s">
        <v>18</v>
      </c>
      <c r="L11" s="32" t="s">
        <v>26</v>
      </c>
      <c r="M11" s="33">
        <v>30000</v>
      </c>
      <c r="N11" s="33">
        <v>1</v>
      </c>
      <c r="O11" s="33">
        <v>134380</v>
      </c>
      <c r="P11" s="34" t="s">
        <v>544</v>
      </c>
      <c r="Q11" s="32" t="s">
        <v>931</v>
      </c>
      <c r="R11" s="34" t="s">
        <v>248</v>
      </c>
    </row>
    <row r="12" spans="1:18" ht="60" customHeight="1" x14ac:dyDescent="0.2">
      <c r="A12" s="28">
        <v>8</v>
      </c>
      <c r="B12" s="29" t="s">
        <v>642</v>
      </c>
      <c r="C12" s="29" t="s">
        <v>636</v>
      </c>
      <c r="D12" s="29" t="s">
        <v>42</v>
      </c>
      <c r="E12" s="29" t="s">
        <v>10</v>
      </c>
      <c r="F12" s="29" t="s">
        <v>73</v>
      </c>
      <c r="G12" s="29">
        <v>2011</v>
      </c>
      <c r="H12" s="29">
        <v>3200</v>
      </c>
      <c r="I12" s="59" t="s">
        <v>74</v>
      </c>
      <c r="J12" s="30" t="s">
        <v>7</v>
      </c>
      <c r="K12" s="32" t="s">
        <v>18</v>
      </c>
      <c r="L12" s="34" t="s">
        <v>24</v>
      </c>
      <c r="M12" s="33">
        <v>20000</v>
      </c>
      <c r="N12" s="33">
        <v>1</v>
      </c>
      <c r="O12" s="33">
        <v>180005</v>
      </c>
      <c r="P12" s="34" t="s">
        <v>544</v>
      </c>
      <c r="Q12" s="32" t="s">
        <v>931</v>
      </c>
      <c r="R12" s="34" t="s">
        <v>248</v>
      </c>
    </row>
    <row r="13" spans="1:18" ht="60" customHeight="1" x14ac:dyDescent="0.2">
      <c r="A13" s="28">
        <v>9</v>
      </c>
      <c r="B13" s="29" t="s">
        <v>651</v>
      </c>
      <c r="C13" s="29" t="s">
        <v>647</v>
      </c>
      <c r="D13" s="30" t="s">
        <v>41</v>
      </c>
      <c r="E13" s="29" t="s">
        <v>655</v>
      </c>
      <c r="F13" s="29" t="s">
        <v>656</v>
      </c>
      <c r="G13" s="29">
        <v>2007</v>
      </c>
      <c r="H13" s="29">
        <v>2198</v>
      </c>
      <c r="I13" s="59" t="s">
        <v>665</v>
      </c>
      <c r="J13" s="30" t="s">
        <v>7</v>
      </c>
      <c r="K13" s="32" t="s">
        <v>18</v>
      </c>
      <c r="L13" s="34" t="s">
        <v>26</v>
      </c>
      <c r="M13" s="33">
        <v>30000</v>
      </c>
      <c r="N13" s="33">
        <v>1</v>
      </c>
      <c r="O13" s="33">
        <v>179450</v>
      </c>
      <c r="P13" s="34" t="s">
        <v>646</v>
      </c>
      <c r="Q13" s="32" t="s">
        <v>931</v>
      </c>
      <c r="R13" s="34" t="s">
        <v>248</v>
      </c>
    </row>
    <row r="14" spans="1:18" ht="60" customHeight="1" x14ac:dyDescent="0.2">
      <c r="A14" s="28">
        <v>10</v>
      </c>
      <c r="B14" s="29" t="s">
        <v>652</v>
      </c>
      <c r="C14" s="29" t="s">
        <v>648</v>
      </c>
      <c r="D14" s="30" t="s">
        <v>41</v>
      </c>
      <c r="E14" s="29" t="s">
        <v>10</v>
      </c>
      <c r="F14" s="29" t="s">
        <v>104</v>
      </c>
      <c r="G14" s="29">
        <v>2010</v>
      </c>
      <c r="H14" s="29">
        <v>2477</v>
      </c>
      <c r="I14" s="59" t="s">
        <v>106</v>
      </c>
      <c r="J14" s="30" t="s">
        <v>7</v>
      </c>
      <c r="K14" s="32" t="s">
        <v>18</v>
      </c>
      <c r="L14" s="34" t="s">
        <v>24</v>
      </c>
      <c r="M14" s="33">
        <v>20000</v>
      </c>
      <c r="N14" s="33">
        <v>1</v>
      </c>
      <c r="O14" s="33">
        <v>167340</v>
      </c>
      <c r="P14" s="34" t="s">
        <v>544</v>
      </c>
      <c r="Q14" s="32" t="s">
        <v>931</v>
      </c>
      <c r="R14" s="34" t="s">
        <v>248</v>
      </c>
    </row>
    <row r="15" spans="1:18" ht="60" customHeight="1" x14ac:dyDescent="0.2">
      <c r="A15" s="28">
        <v>11</v>
      </c>
      <c r="B15" s="29" t="s">
        <v>653</v>
      </c>
      <c r="C15" s="29" t="s">
        <v>649</v>
      </c>
      <c r="D15" s="30" t="s">
        <v>41</v>
      </c>
      <c r="E15" s="29" t="s">
        <v>6</v>
      </c>
      <c r="F15" s="29" t="s">
        <v>159</v>
      </c>
      <c r="G15" s="29">
        <v>2016</v>
      </c>
      <c r="H15" s="29">
        <v>1968</v>
      </c>
      <c r="I15" s="59" t="s">
        <v>169</v>
      </c>
      <c r="J15" s="30" t="s">
        <v>7</v>
      </c>
      <c r="K15" s="32" t="s">
        <v>19</v>
      </c>
      <c r="L15" s="32" t="s">
        <v>36</v>
      </c>
      <c r="M15" s="33">
        <v>20000</v>
      </c>
      <c r="N15" s="33">
        <v>1</v>
      </c>
      <c r="O15" s="33">
        <v>11390</v>
      </c>
      <c r="P15" s="34" t="s">
        <v>544</v>
      </c>
      <c r="Q15" s="32" t="s">
        <v>931</v>
      </c>
      <c r="R15" s="34" t="s">
        <v>248</v>
      </c>
    </row>
    <row r="16" spans="1:18" ht="60" customHeight="1" x14ac:dyDescent="0.2">
      <c r="A16" s="28">
        <v>12</v>
      </c>
      <c r="B16" s="29" t="s">
        <v>654</v>
      </c>
      <c r="C16" s="29" t="s">
        <v>650</v>
      </c>
      <c r="D16" s="30" t="s">
        <v>41</v>
      </c>
      <c r="E16" s="29" t="s">
        <v>8</v>
      </c>
      <c r="F16" s="29" t="s">
        <v>657</v>
      </c>
      <c r="G16" s="29">
        <v>2002</v>
      </c>
      <c r="H16" s="29">
        <v>2494</v>
      </c>
      <c r="I16" s="59" t="s">
        <v>666</v>
      </c>
      <c r="J16" s="30" t="s">
        <v>7</v>
      </c>
      <c r="K16" s="32" t="s">
        <v>18</v>
      </c>
      <c r="L16" s="34" t="s">
        <v>25</v>
      </c>
      <c r="M16" s="33">
        <v>15000</v>
      </c>
      <c r="N16" s="33">
        <v>1</v>
      </c>
      <c r="O16" s="33">
        <v>361740</v>
      </c>
      <c r="P16" s="34" t="s">
        <v>544</v>
      </c>
      <c r="Q16" s="32" t="s">
        <v>931</v>
      </c>
      <c r="R16" s="34" t="s">
        <v>248</v>
      </c>
    </row>
    <row r="17" spans="1:18" ht="60" customHeight="1" x14ac:dyDescent="0.2">
      <c r="A17" s="28">
        <v>13</v>
      </c>
      <c r="B17" s="29" t="s">
        <v>626</v>
      </c>
      <c r="C17" s="29" t="s">
        <v>622</v>
      </c>
      <c r="D17" s="29" t="s">
        <v>39</v>
      </c>
      <c r="E17" s="45" t="s">
        <v>93</v>
      </c>
      <c r="F17" s="45" t="s">
        <v>573</v>
      </c>
      <c r="G17" s="29">
        <v>2002</v>
      </c>
      <c r="H17" s="35"/>
      <c r="I17" s="59" t="s">
        <v>95</v>
      </c>
      <c r="J17" s="35"/>
      <c r="K17" s="32" t="s">
        <v>18</v>
      </c>
      <c r="L17" s="35"/>
      <c r="M17" s="36"/>
      <c r="N17" s="36"/>
      <c r="O17" s="36"/>
      <c r="P17" s="32" t="s">
        <v>544</v>
      </c>
      <c r="Q17" s="32" t="s">
        <v>931</v>
      </c>
      <c r="R17" s="34" t="s">
        <v>248</v>
      </c>
    </row>
    <row r="18" spans="1:18" ht="60" customHeight="1" x14ac:dyDescent="0.2">
      <c r="A18" s="28">
        <v>14</v>
      </c>
      <c r="B18" s="29" t="s">
        <v>627</v>
      </c>
      <c r="C18" s="29" t="s">
        <v>623</v>
      </c>
      <c r="D18" s="29" t="s">
        <v>324</v>
      </c>
      <c r="E18" s="45" t="s">
        <v>384</v>
      </c>
      <c r="F18" s="45" t="s">
        <v>385</v>
      </c>
      <c r="G18" s="29">
        <v>2010</v>
      </c>
      <c r="H18" s="56"/>
      <c r="I18" s="59" t="s">
        <v>408</v>
      </c>
      <c r="J18" s="56"/>
      <c r="K18" s="34" t="s">
        <v>18</v>
      </c>
      <c r="L18" s="56"/>
      <c r="M18" s="57"/>
      <c r="N18" s="57"/>
      <c r="O18" s="57"/>
      <c r="P18" s="34" t="s">
        <v>544</v>
      </c>
      <c r="Q18" s="32" t="s">
        <v>931</v>
      </c>
      <c r="R18" s="34" t="s">
        <v>248</v>
      </c>
    </row>
    <row r="19" spans="1:18" ht="60" customHeight="1" x14ac:dyDescent="0.2">
      <c r="A19" s="28">
        <v>15</v>
      </c>
      <c r="B19" s="29" t="s">
        <v>628</v>
      </c>
      <c r="C19" s="29" t="s">
        <v>624</v>
      </c>
      <c r="D19" s="29" t="s">
        <v>251</v>
      </c>
      <c r="E19" s="45" t="s">
        <v>38</v>
      </c>
      <c r="F19" s="45" t="s">
        <v>328</v>
      </c>
      <c r="G19" s="29">
        <v>2010</v>
      </c>
      <c r="H19" s="35"/>
      <c r="I19" s="59" t="s">
        <v>409</v>
      </c>
      <c r="J19" s="35"/>
      <c r="K19" s="32" t="s">
        <v>18</v>
      </c>
      <c r="L19" s="35"/>
      <c r="M19" s="36"/>
      <c r="N19" s="36"/>
      <c r="O19" s="36"/>
      <c r="P19" s="32" t="s">
        <v>544</v>
      </c>
      <c r="Q19" s="32" t="s">
        <v>931</v>
      </c>
      <c r="R19" s="34" t="s">
        <v>248</v>
      </c>
    </row>
    <row r="20" spans="1:18" ht="60" customHeight="1" x14ac:dyDescent="0.2">
      <c r="A20" s="28">
        <v>16</v>
      </c>
      <c r="B20" s="29" t="s">
        <v>629</v>
      </c>
      <c r="C20" s="29" t="s">
        <v>625</v>
      </c>
      <c r="D20" s="29" t="s">
        <v>252</v>
      </c>
      <c r="E20" s="45" t="s">
        <v>284</v>
      </c>
      <c r="F20" s="45" t="s">
        <v>286</v>
      </c>
      <c r="G20" s="29">
        <v>2014</v>
      </c>
      <c r="H20" s="35"/>
      <c r="I20" s="59" t="s">
        <v>288</v>
      </c>
      <c r="J20" s="35"/>
      <c r="K20" s="32" t="s">
        <v>18</v>
      </c>
      <c r="L20" s="35"/>
      <c r="M20" s="36"/>
      <c r="N20" s="36"/>
      <c r="O20" s="36"/>
      <c r="P20" s="32" t="s">
        <v>544</v>
      </c>
      <c r="Q20" s="32" t="s">
        <v>931</v>
      </c>
      <c r="R20" s="34" t="s">
        <v>248</v>
      </c>
    </row>
  </sheetData>
  <mergeCells count="1">
    <mergeCell ref="A3:R3"/>
  </mergeCells>
  <pageMargins left="0.25" right="0.25" top="0.75" bottom="0.75" header="0.3" footer="0.3"/>
  <pageSetup paperSize="9" scale="43" fitToHeight="0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R5"/>
  <sheetViews>
    <sheetView topLeftCell="J1" workbookViewId="0">
      <selection activeCell="O1" sqref="O1:Q1048576"/>
    </sheetView>
  </sheetViews>
  <sheetFormatPr defaultRowHeight="12.75" x14ac:dyDescent="0.2"/>
  <cols>
    <col min="1" max="1" width="5.85546875" bestFit="1" customWidth="1"/>
    <col min="2" max="2" width="11.5703125" bestFit="1" customWidth="1"/>
    <col min="3" max="3" width="18.7109375" customWidth="1"/>
    <col min="4" max="4" width="17.140625" customWidth="1"/>
    <col min="5" max="5" width="12.140625" customWidth="1"/>
    <col min="6" max="6" width="21" customWidth="1"/>
    <col min="7" max="7" width="8" customWidth="1"/>
    <col min="8" max="8" width="14.140625" style="3" customWidth="1"/>
    <col min="9" max="9" width="12" customWidth="1"/>
    <col min="10" max="10" width="15.5703125" customWidth="1"/>
    <col min="11" max="11" width="17.5703125" customWidth="1"/>
    <col min="12" max="12" width="35.7109375" customWidth="1"/>
    <col min="13" max="13" width="17.7109375" style="3" customWidth="1"/>
    <col min="14" max="14" width="17.42578125" style="3" customWidth="1"/>
    <col min="15" max="15" width="14.5703125" style="3" customWidth="1"/>
    <col min="16" max="16" width="16.42578125" bestFit="1" customWidth="1"/>
    <col min="17" max="17" width="33.42578125" customWidth="1"/>
    <col min="18" max="18" width="25.7109375" customWidth="1"/>
  </cols>
  <sheetData>
    <row r="1" spans="1:18" ht="15.75" x14ac:dyDescent="0.25">
      <c r="B1" s="42" t="s">
        <v>859</v>
      </c>
    </row>
    <row r="2" spans="1:18" ht="13.5" thickBot="1" x14ac:dyDescent="0.25"/>
    <row r="3" spans="1:18" ht="30" customHeight="1" thickBot="1" x14ac:dyDescent="0.25">
      <c r="A3" s="142" t="s">
        <v>860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3"/>
      <c r="P3" s="143"/>
      <c r="Q3" s="143"/>
      <c r="R3" s="144"/>
    </row>
    <row r="4" spans="1:18" ht="60" customHeight="1" thickBot="1" x14ac:dyDescent="0.25">
      <c r="A4" s="2" t="s">
        <v>13</v>
      </c>
      <c r="B4" s="1" t="s">
        <v>0</v>
      </c>
      <c r="C4" s="1" t="s">
        <v>1</v>
      </c>
      <c r="D4" s="1" t="s">
        <v>37</v>
      </c>
      <c r="E4" s="1" t="s">
        <v>2</v>
      </c>
      <c r="F4" s="1" t="s">
        <v>3</v>
      </c>
      <c r="G4" s="1" t="s">
        <v>4</v>
      </c>
      <c r="H4" s="10" t="s">
        <v>21</v>
      </c>
      <c r="I4" s="1" t="s">
        <v>5</v>
      </c>
      <c r="J4" s="1" t="s">
        <v>17</v>
      </c>
      <c r="K4" s="1" t="s">
        <v>35</v>
      </c>
      <c r="L4" s="1" t="s">
        <v>20</v>
      </c>
      <c r="M4" s="4" t="s">
        <v>22</v>
      </c>
      <c r="N4" s="4" t="s">
        <v>278</v>
      </c>
      <c r="O4" s="4" t="s">
        <v>249</v>
      </c>
      <c r="P4" s="1" t="s">
        <v>15</v>
      </c>
      <c r="Q4" s="1" t="s">
        <v>23</v>
      </c>
      <c r="R4" s="1" t="s">
        <v>247</v>
      </c>
    </row>
    <row r="5" spans="1:18" ht="60" customHeight="1" x14ac:dyDescent="0.2">
      <c r="A5" s="77">
        <v>1</v>
      </c>
      <c r="B5" s="81" t="s">
        <v>861</v>
      </c>
      <c r="C5" s="81" t="s">
        <v>862</v>
      </c>
      <c r="D5" s="81" t="s">
        <v>41</v>
      </c>
      <c r="E5" s="81" t="s">
        <v>6</v>
      </c>
      <c r="F5" s="81" t="s">
        <v>856</v>
      </c>
      <c r="G5" s="81">
        <v>2014</v>
      </c>
      <c r="H5" s="83">
        <v>1968</v>
      </c>
      <c r="I5" s="84" t="s">
        <v>858</v>
      </c>
      <c r="J5" s="81" t="s">
        <v>7</v>
      </c>
      <c r="K5" s="62" t="s">
        <v>18</v>
      </c>
      <c r="L5" s="62" t="s">
        <v>863</v>
      </c>
      <c r="M5" s="90">
        <v>40000</v>
      </c>
      <c r="N5" s="90">
        <v>1</v>
      </c>
      <c r="O5" s="80">
        <v>47440</v>
      </c>
      <c r="P5" s="61" t="s">
        <v>801</v>
      </c>
      <c r="Q5" s="61" t="s">
        <v>932</v>
      </c>
      <c r="R5" s="61" t="s">
        <v>248</v>
      </c>
    </row>
  </sheetData>
  <mergeCells count="1">
    <mergeCell ref="A3:R3"/>
  </mergeCells>
  <pageMargins left="0.25" right="0.25" top="0.75" bottom="0.75" header="0.3" footer="0.3"/>
  <pageSetup paperSize="9" scale="46" fitToHeight="0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pageSetUpPr fitToPage="1"/>
  </sheetPr>
  <dimension ref="A1:R9"/>
  <sheetViews>
    <sheetView tabSelected="1" workbookViewId="0">
      <selection activeCell="K5" sqref="K5"/>
    </sheetView>
  </sheetViews>
  <sheetFormatPr defaultRowHeight="12.75" x14ac:dyDescent="0.2"/>
  <cols>
    <col min="1" max="1" width="5.85546875" style="3" bestFit="1" customWidth="1"/>
    <col min="2" max="2" width="11.5703125" bestFit="1" customWidth="1"/>
    <col min="3" max="3" width="19.42578125" customWidth="1"/>
    <col min="4" max="4" width="17.140625" customWidth="1"/>
    <col min="5" max="5" width="12.42578125" customWidth="1"/>
    <col min="6" max="6" width="23.85546875" customWidth="1"/>
    <col min="7" max="7" width="8" customWidth="1"/>
    <col min="8" max="8" width="14.140625" style="3" customWidth="1"/>
    <col min="9" max="9" width="12" customWidth="1"/>
    <col min="10" max="10" width="15.5703125" customWidth="1"/>
    <col min="11" max="11" width="17.5703125" customWidth="1"/>
    <col min="12" max="12" width="35.7109375" customWidth="1"/>
    <col min="13" max="13" width="17.7109375" style="3" customWidth="1"/>
    <col min="14" max="14" width="17.42578125" style="3" customWidth="1"/>
    <col min="15" max="15" width="14.5703125" style="3" customWidth="1"/>
    <col min="16" max="16" width="23" customWidth="1"/>
    <col min="17" max="17" width="40.7109375" customWidth="1"/>
    <col min="18" max="18" width="25.7109375" customWidth="1"/>
  </cols>
  <sheetData>
    <row r="1" spans="1:18" ht="15.75" x14ac:dyDescent="0.25">
      <c r="B1" s="42" t="s">
        <v>685</v>
      </c>
    </row>
    <row r="2" spans="1:18" ht="13.5" thickBot="1" x14ac:dyDescent="0.25"/>
    <row r="3" spans="1:18" ht="30" customHeight="1" thickBot="1" x14ac:dyDescent="0.25">
      <c r="A3" s="142" t="s">
        <v>686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3"/>
      <c r="P3" s="143"/>
      <c r="Q3" s="143"/>
      <c r="R3" s="144"/>
    </row>
    <row r="4" spans="1:18" ht="60" customHeight="1" thickBot="1" x14ac:dyDescent="0.25">
      <c r="A4" s="106" t="s">
        <v>13</v>
      </c>
      <c r="B4" s="1" t="s">
        <v>0</v>
      </c>
      <c r="C4" s="1" t="s">
        <v>1</v>
      </c>
      <c r="D4" s="1" t="s">
        <v>37</v>
      </c>
      <c r="E4" s="1" t="s">
        <v>2</v>
      </c>
      <c r="F4" s="1" t="s">
        <v>3</v>
      </c>
      <c r="G4" s="1" t="s">
        <v>4</v>
      </c>
      <c r="H4" s="10" t="s">
        <v>21</v>
      </c>
      <c r="I4" s="1" t="s">
        <v>5</v>
      </c>
      <c r="J4" s="1" t="s">
        <v>17</v>
      </c>
      <c r="K4" s="1" t="s">
        <v>35</v>
      </c>
      <c r="L4" s="1" t="s">
        <v>20</v>
      </c>
      <c r="M4" s="4" t="s">
        <v>22</v>
      </c>
      <c r="N4" s="4" t="s">
        <v>278</v>
      </c>
      <c r="O4" s="4" t="s">
        <v>249</v>
      </c>
      <c r="P4" s="1" t="s">
        <v>15</v>
      </c>
      <c r="Q4" s="1" t="s">
        <v>23</v>
      </c>
      <c r="R4" s="69" t="s">
        <v>247</v>
      </c>
    </row>
    <row r="5" spans="1:18" ht="60" customHeight="1" x14ac:dyDescent="0.2">
      <c r="A5" s="126">
        <v>1</v>
      </c>
      <c r="B5" s="22" t="s">
        <v>690</v>
      </c>
      <c r="C5" s="22" t="s">
        <v>689</v>
      </c>
      <c r="D5" s="96" t="s">
        <v>41</v>
      </c>
      <c r="E5" s="22" t="s">
        <v>10</v>
      </c>
      <c r="F5" s="22" t="s">
        <v>104</v>
      </c>
      <c r="G5" s="22">
        <v>2010</v>
      </c>
      <c r="H5" s="22">
        <v>2477</v>
      </c>
      <c r="I5" s="89" t="s">
        <v>106</v>
      </c>
      <c r="J5" s="22" t="s">
        <v>7</v>
      </c>
      <c r="K5" s="27" t="s">
        <v>18</v>
      </c>
      <c r="L5" s="62" t="s">
        <v>24</v>
      </c>
      <c r="M5" s="80">
        <v>40000</v>
      </c>
      <c r="N5" s="80">
        <v>2</v>
      </c>
      <c r="O5" s="26">
        <v>235300</v>
      </c>
      <c r="P5" s="25" t="s">
        <v>688</v>
      </c>
      <c r="Q5" s="25" t="s">
        <v>687</v>
      </c>
      <c r="R5" s="70" t="s">
        <v>248</v>
      </c>
    </row>
    <row r="6" spans="1:18" ht="60" customHeight="1" x14ac:dyDescent="0.2">
      <c r="A6" s="108">
        <v>2</v>
      </c>
      <c r="B6" s="29" t="s">
        <v>697</v>
      </c>
      <c r="C6" s="29" t="s">
        <v>691</v>
      </c>
      <c r="D6" s="29" t="s">
        <v>251</v>
      </c>
      <c r="E6" s="45" t="s">
        <v>93</v>
      </c>
      <c r="F6" s="45">
        <v>750</v>
      </c>
      <c r="G6" s="29">
        <v>2002</v>
      </c>
      <c r="H6" s="35"/>
      <c r="I6" s="59" t="s">
        <v>276</v>
      </c>
      <c r="J6" s="35"/>
      <c r="K6" s="32" t="s">
        <v>18</v>
      </c>
      <c r="L6" s="35"/>
      <c r="M6" s="36"/>
      <c r="N6" s="36"/>
      <c r="O6" s="36"/>
      <c r="P6" s="32" t="s">
        <v>688</v>
      </c>
      <c r="Q6" s="32" t="s">
        <v>687</v>
      </c>
      <c r="R6" s="34" t="s">
        <v>248</v>
      </c>
    </row>
    <row r="7" spans="1:18" ht="60" customHeight="1" x14ac:dyDescent="0.2">
      <c r="A7" s="108">
        <v>3</v>
      </c>
      <c r="B7" s="29" t="s">
        <v>698</v>
      </c>
      <c r="C7" s="29" t="s">
        <v>692</v>
      </c>
      <c r="D7" s="29" t="s">
        <v>324</v>
      </c>
      <c r="E7" s="45" t="s">
        <v>93</v>
      </c>
      <c r="F7" s="45" t="s">
        <v>327</v>
      </c>
      <c r="G7" s="29">
        <v>2001</v>
      </c>
      <c r="H7" s="35"/>
      <c r="I7" s="59" t="s">
        <v>95</v>
      </c>
      <c r="J7" s="35"/>
      <c r="K7" s="32" t="s">
        <v>18</v>
      </c>
      <c r="L7" s="35"/>
      <c r="M7" s="36"/>
      <c r="N7" s="36"/>
      <c r="O7" s="36"/>
      <c r="P7" s="32" t="s">
        <v>688</v>
      </c>
      <c r="Q7" s="32" t="s">
        <v>687</v>
      </c>
      <c r="R7" s="34" t="s">
        <v>248</v>
      </c>
    </row>
    <row r="8" spans="1:18" ht="60" customHeight="1" x14ac:dyDescent="0.2">
      <c r="A8" s="108">
        <v>4</v>
      </c>
      <c r="B8" s="29" t="s">
        <v>699</v>
      </c>
      <c r="C8" s="29" t="s">
        <v>693</v>
      </c>
      <c r="D8" s="29" t="s">
        <v>251</v>
      </c>
      <c r="E8" s="45" t="s">
        <v>93</v>
      </c>
      <c r="F8" s="45" t="s">
        <v>378</v>
      </c>
      <c r="G8" s="29">
        <v>2001</v>
      </c>
      <c r="H8" s="35"/>
      <c r="I8" s="59" t="s">
        <v>273</v>
      </c>
      <c r="J8" s="35"/>
      <c r="K8" s="32" t="s">
        <v>18</v>
      </c>
      <c r="L8" s="35"/>
      <c r="M8" s="36"/>
      <c r="N8" s="36"/>
      <c r="O8" s="36"/>
      <c r="P8" s="32" t="s">
        <v>688</v>
      </c>
      <c r="Q8" s="32" t="s">
        <v>687</v>
      </c>
      <c r="R8" s="34" t="s">
        <v>248</v>
      </c>
    </row>
    <row r="9" spans="1:18" ht="60" customHeight="1" x14ac:dyDescent="0.2">
      <c r="A9" s="108">
        <v>5</v>
      </c>
      <c r="B9" s="29" t="s">
        <v>700</v>
      </c>
      <c r="C9" s="29" t="s">
        <v>694</v>
      </c>
      <c r="D9" s="29" t="s">
        <v>252</v>
      </c>
      <c r="E9" s="45" t="s">
        <v>695</v>
      </c>
      <c r="F9" s="45" t="s">
        <v>696</v>
      </c>
      <c r="G9" s="29">
        <v>2013</v>
      </c>
      <c r="H9" s="35"/>
      <c r="I9" s="59" t="s">
        <v>701</v>
      </c>
      <c r="J9" s="35"/>
      <c r="K9" s="32" t="s">
        <v>18</v>
      </c>
      <c r="L9" s="35"/>
      <c r="M9" s="36"/>
      <c r="N9" s="36"/>
      <c r="O9" s="36"/>
      <c r="P9" s="32" t="s">
        <v>688</v>
      </c>
      <c r="Q9" s="32" t="s">
        <v>687</v>
      </c>
      <c r="R9" s="34" t="s">
        <v>248</v>
      </c>
    </row>
  </sheetData>
  <mergeCells count="1">
    <mergeCell ref="A3:R3"/>
  </mergeCells>
  <pageMargins left="0.25" right="0.25" top="0.75" bottom="0.75" header="0.3" footer="0.3"/>
  <pageSetup paperSize="9" scale="4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32</vt:i4>
      </vt:variant>
      <vt:variant>
        <vt:lpstr>Nazwane zakresy</vt:lpstr>
      </vt:variant>
      <vt:variant>
        <vt:i4>4</vt:i4>
      </vt:variant>
    </vt:vector>
  </HeadingPairs>
  <TitlesOfParts>
    <vt:vector size="36" baseType="lpstr">
      <vt:lpstr>Białystok</vt:lpstr>
      <vt:lpstr>Chojnice</vt:lpstr>
      <vt:lpstr>Gdańsk</vt:lpstr>
      <vt:lpstr>Gdańsk-2</vt:lpstr>
      <vt:lpstr>Gdynia</vt:lpstr>
      <vt:lpstr>Gorzów Wielkopolski</vt:lpstr>
      <vt:lpstr>Jelenia Góra</vt:lpstr>
      <vt:lpstr>Katowice</vt:lpstr>
      <vt:lpstr>Katowice2</vt:lpstr>
      <vt:lpstr>Kłodzko</vt:lpstr>
      <vt:lpstr>Kozienice</vt:lpstr>
      <vt:lpstr>Kraków</vt:lpstr>
      <vt:lpstr>Krosno</vt:lpstr>
      <vt:lpstr>Legionowo</vt:lpstr>
      <vt:lpstr>Lesko</vt:lpstr>
      <vt:lpstr>Lublin</vt:lpstr>
      <vt:lpstr>Łodź</vt:lpstr>
      <vt:lpstr>Nowy Sącz</vt:lpstr>
      <vt:lpstr>Olsztyn</vt:lpstr>
      <vt:lpstr>Opole</vt:lpstr>
      <vt:lpstr>Płock</vt:lpstr>
      <vt:lpstr>Poznań</vt:lpstr>
      <vt:lpstr>Racibórz</vt:lpstr>
      <vt:lpstr>Radzyń</vt:lpstr>
      <vt:lpstr>Słupsk</vt:lpstr>
      <vt:lpstr>Sulejów</vt:lpstr>
      <vt:lpstr>Toruń</vt:lpstr>
      <vt:lpstr>Warszawa</vt:lpstr>
      <vt:lpstr>Wieluń</vt:lpstr>
      <vt:lpstr>Wrocław</vt:lpstr>
      <vt:lpstr>Wrocław-2</vt:lpstr>
      <vt:lpstr>Zielona Góra</vt:lpstr>
      <vt:lpstr>Białystok!Obszar_wydruku</vt:lpstr>
      <vt:lpstr>Gdynia!Obszar_wydruku</vt:lpstr>
      <vt:lpstr>Katowice2!Obszar_wydruku</vt:lpstr>
      <vt:lpstr>Kraków!Obszar_wydruku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Rychlicki Paweł</dc:creator>
  <cp:lastModifiedBy>Kozak-Dymarska Małogrzata</cp:lastModifiedBy>
  <cp:lastPrinted>2019-09-27T10:37:19Z</cp:lastPrinted>
  <dcterms:created xsi:type="dcterms:W3CDTF">2016-02-25T08:46:51Z</dcterms:created>
  <dcterms:modified xsi:type="dcterms:W3CDTF">2019-09-27T11:19:32Z</dcterms:modified>
</cp:coreProperties>
</file>