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imgw.sharepoint.com/sites/CentrumAdministracji-ZESPBEZPIECZESTWAENERGETYCZNEGO/Shared Documents/ZESPÓŁ BEZPIECZEŃSTWA ENERGETYCZNEGO/Katalog 19 Utrzymanie infrastruktury/1 Agregaty prądotwórcze/2026 przeglad agregatów/"/>
    </mc:Choice>
  </mc:AlternateContent>
  <xr:revisionPtr revIDLastSave="485" documentId="8_{45A8A6B1-8479-40C2-B599-01030ACB5A7F}" xr6:coauthVersionLast="47" xr6:coauthVersionMax="47" xr10:uidLastSave="{2F6EF3B7-B468-41B6-82EF-C3B9F6A9CFB8}"/>
  <bookViews>
    <workbookView xWindow="-108" yWindow="-108" windowWidth="23256" windowHeight="12456" xr2:uid="{C9002D82-86C5-4816-8D6C-29F442CBA5E0}"/>
  </bookViews>
  <sheets>
    <sheet name="WYKAZ SPRZĘTU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61" i="1" l="1"/>
</calcChain>
</file>

<file path=xl/sharedStrings.xml><?xml version="1.0" encoding="utf-8"?>
<sst xmlns="http://schemas.openxmlformats.org/spreadsheetml/2006/main" count="381" uniqueCount="317">
  <si>
    <t>Załącznik nr 1 do Zapytania ofertowego</t>
  </si>
  <si>
    <t>Wykaz agregatów prądotwórczych i ich lokalizacji</t>
  </si>
  <si>
    <t>Lp.</t>
  </si>
  <si>
    <t>PRODUCENT</t>
  </si>
  <si>
    <t>MODEL/MOC/TYP ETC.</t>
  </si>
  <si>
    <t>LOKALIZACJA</t>
  </si>
  <si>
    <t>PRACE DODATKOWE DO WYKONANIA PODCZAS PRZEGLĄDU OKRESOWEGO</t>
  </si>
  <si>
    <t>Cena netto [PLN]  za jednorazowy przegląd urządzenia wraz  z pracami dodatkowymi oraz gotowością serwisową</t>
  </si>
  <si>
    <t>Dane kontaktowe</t>
  </si>
  <si>
    <t>FAUCHE</t>
  </si>
  <si>
    <t>EDI200, 200 kVA 040307-001; obudowa wyciszona, silnik IVECO NEF 60 TE2 A001 140210, prądnica MARELLI GENERATORS MJB 250 LA4 MP28183, rok prod. 2004</t>
  </si>
  <si>
    <t>01-673 Warszawa</t>
  </si>
  <si>
    <t>ul. Podleśna 61</t>
  </si>
  <si>
    <t>781-774-124</t>
  </si>
  <si>
    <t>marcin.deren@imgw.pl</t>
  </si>
  <si>
    <t>CUMMINS</t>
  </si>
  <si>
    <t>C440D5, 400 kVA I08KASA210, wnekowy, praca równoległa we wzajemnej synchronizacji z agregatem SDMO, silnik CUMMINS NTA 855-G7 25334958, prądnica STAMFORD HC.1534C1 0247207/002, rok prod. 2008</t>
  </si>
  <si>
    <t>SDMO</t>
  </si>
  <si>
    <t>V440C2, 400 kVA , V440C214009653, wnękowy, praca równoległa we wzajemnej synchronizacji z agregatem Cummins,  silnik VOLVO PENTA 1344GE 2013488219, prądnica LEROY SOMER LSA 47.2VS3 C 6/4 0247201/002, rok prod. 2014</t>
  </si>
  <si>
    <t>EDP63, 63 kVA, 040306-005, obudowa wyciszona, silnik PERKINS 1004-TGI AH37565*U631596L, prądnica MARELLI GENERATORS MJB 200 MB4 MP25942, rok prod. 2004</t>
  </si>
  <si>
    <t>81-342 Gdynia </t>
  </si>
  <si>
    <t>ul. Waszyngtona 42 </t>
  </si>
  <si>
    <t>EDP63, 63 kVA, obudowa wyciszona, silnik PERKINS 104-TGI, prądnica MARELLI GENERATORS MJB 200, rok prod. 2004</t>
  </si>
  <si>
    <t>15-245 Białystok</t>
  </si>
  <si>
    <t>ul. Ciołkowskiego 2/3</t>
  </si>
  <si>
    <t>(85) 7486170; (85) 7486155</t>
  </si>
  <si>
    <t>SHM.Bialystok@imgw.pl</t>
  </si>
  <si>
    <t>EDP63, 63 kVA, 040306-003, obudowa wyciszona, silnik PERKINS 104-TGI AH37565*U631601L, prądnica MARELLI GENERATORS MJB 200 MB4 MP24105, rok prod. 2004</t>
  </si>
  <si>
    <t>60-594 Poznań</t>
  </si>
  <si>
    <t>ul. Dąbrowskiego 174/176</t>
  </si>
  <si>
    <t>503-161-120, 503-161-130</t>
  </si>
  <si>
    <t>maria.kuznicka@imgw.pl monika.terlecka@imgw.pl</t>
  </si>
  <si>
    <t>EDP63, 63 kVA 040306-001, obudowa wyciszona, silnik PERKINS 104-TGI AH37565*U626554L, prądnica MARELLI GENERATORS MJB 200 MB4 MP24107, rok prod. 2004</t>
  </si>
  <si>
    <t>51-616 Wrocław</t>
  </si>
  <si>
    <t>ul. Parkowa 30</t>
  </si>
  <si>
    <t>503-199-022,   (781-774-128)</t>
  </si>
  <si>
    <t>arkadiusz.ciszewski@imgw.pl wojciech.charytanowicz@imgw.pl</t>
  </si>
  <si>
    <t>Grupel</t>
  </si>
  <si>
    <t>G0030GRGRCA5T4000/20015278 , 30kVA STP 28 kVA PRP, obudowa wyciszona, silnik GRUPEL 4GA41D50 Q190592567F, prądnica GRUPEL 184GB40 19040032KS012, rok prod. 2019</t>
  </si>
  <si>
    <t>54-530 Wrocław</t>
  </si>
  <si>
    <t>ul. Graniczna 201</t>
  </si>
  <si>
    <t>(71) 357 67 07, 781 774 196, (781-774-128)</t>
  </si>
  <si>
    <t>spa.wroclaw@imgw.pl, wojciech.charytanowicz@imgw.pl</t>
  </si>
  <si>
    <t>EDP63, 63 kVA, 040306-006, obudowa wyciszona, silnik PERKINS 104-TGI AH37565*U631608L, prądnica MARELLI GENERATORS MJB 200 MB4 MP25944, rok prod. 2004</t>
  </si>
  <si>
    <t>40-045 Katowice</t>
  </si>
  <si>
    <t>ul. Bratków 10</t>
  </si>
  <si>
    <t>573-006-749, 511-889-491</t>
  </si>
  <si>
    <t>ireneusz.koniarek@imgw.pl, sekretariat.katowice@imgw.pl</t>
  </si>
  <si>
    <t>C220D5, 220 kVA,  EC8KAN-420, wnekowy, silnik CUMMINS 220D5, prądnica STAMFORD, rok prod. 2008</t>
  </si>
  <si>
    <t>30-215 Kraków</t>
  </si>
  <si>
    <t>ul. Piotra Borowego 14</t>
  </si>
  <si>
    <t>503-112-129</t>
  </si>
  <si>
    <t>jaroslaw.slomka@imgw.pl</t>
  </si>
  <si>
    <t>C22D5,  22 kVA, G08KAPZ880, obudowa wyciszona, silnik CUMMINS 4B3.3-G1 68088466, prądnica STAMFORD BC.184E1 0245833/004, rok prod. 2008</t>
  </si>
  <si>
    <t>05-119 Legionowo</t>
  </si>
  <si>
    <t>ul. Zegrzyńska 38</t>
  </si>
  <si>
    <t>503-122-175</t>
  </si>
  <si>
    <t>michal.perski@imgw.pl</t>
  </si>
  <si>
    <t>C22D5, 22 kVA, E07KABG050, obudowa wyciszona, silnik CUMMINS 4B3.3-G1 68075650, prądnica STAMFORD BC.184E 0222873/005, rok prod. 2007</t>
  </si>
  <si>
    <t>70-800 Szczecin Dąbie</t>
  </si>
  <si>
    <t>ul. Przestrzenna 10</t>
  </si>
  <si>
    <t>(91) 461-32-32, 503 122 801</t>
  </si>
  <si>
    <t>SHM.Szczecin@imgw.pl  urszula.gnielczyk@imgw.pl</t>
  </si>
  <si>
    <t>HIMOINSA</t>
  </si>
  <si>
    <t>HYW-20 T5 20kVA, INS 9105850, obudowa wyciszona, silnik YANMAR 4TNV84T U827872, prądnica STAMFORD BC.1184E1 X09H340267, rok prod.  2009</t>
  </si>
  <si>
    <t>34-500 Zakopane</t>
  </si>
  <si>
    <t>ul. Sienkiewicza 26c</t>
  </si>
  <si>
    <t xml:space="preserve"> (18) 20-63-019 504-212-625</t>
  </si>
  <si>
    <t>EDP10T4, 10kVA, 040296-015, obudowa wyciszona, silnik PERKINS HH35114U 162333L, prądnica LEROY SOMER LSA 37VL8 A 1/4 164793/15, rok prod.  2004</t>
  </si>
  <si>
    <t>43-303 Bielsko-Biała</t>
  </si>
  <si>
    <t>ul. Cieszyńska 321</t>
  </si>
  <si>
    <t>(33) 812-51-65, 519-305-567</t>
  </si>
  <si>
    <t>shm.bielskobiala@imgw.pl </t>
  </si>
  <si>
    <t>EDP10T4, 10kVA, 040296-014, obudowa wyciszona, silnik PERKINS HH35114U 162322L, prądnica LEROY SOMER LSA 37VL8 A 1/4 164793/14, rok prod.  2004</t>
  </si>
  <si>
    <t>26-021 Daleszyce</t>
  </si>
  <si>
    <t>Kielce Suków 19b</t>
  </si>
  <si>
    <t>(41)307-34-33; 504-212-570</t>
  </si>
  <si>
    <t>SHM.Kielce@imgw.pl</t>
  </si>
  <si>
    <t>EDP10T4, 10kVA, 10T4 040296-003, obudowa wyciszona, silnik PERKINS HH35114UC P300055J, prądnica LEROY SOMER LSA 37VL8 A 1/4 164793/3, rok prod.  2004</t>
  </si>
  <si>
    <t>98-300 Wieluń</t>
  </si>
  <si>
    <t>ul. Graniczna 45</t>
  </si>
  <si>
    <t>(43) 843-87-55, 504-212-455</t>
  </si>
  <si>
    <t>SHM.Wielun@imgw.pl, marta.krupowicz@imgw.pl</t>
  </si>
  <si>
    <t>EDP10T4, 10kVA, 040296-012, obudowa wyciszona, silnik PERKINS HH35114U 169648L, prądnica LEROY SOMER LSA 37VL8 A 1/4 164793/12, rok prod.  2004</t>
  </si>
  <si>
    <t>42-200 Częstochowa</t>
  </si>
  <si>
    <t>ul. Oleńki 32</t>
  </si>
  <si>
    <t>(34) 324-29-30</t>
  </si>
  <si>
    <t>SHM.Czestochowa@imgw.pl</t>
  </si>
  <si>
    <t>EDP10T4, 10kVA 040296-011, obudowa wyciszona, silnik PERKINS HH35114U 169697L, prądnica LEROY SOMER LSA 37YL8 A 1/4 164793/11, rok prod.  2004</t>
  </si>
  <si>
    <t>27-600 Sandomierz</t>
  </si>
  <si>
    <t>ul. Ożarowska 65</t>
  </si>
  <si>
    <t>(15) 832-74-21 504-212-585</t>
  </si>
  <si>
    <t>SHM.Sandomierz@imgw.pl</t>
  </si>
  <si>
    <t>EDP10T4, 10kVA 10T4 040296-002, obudowa wyciszona, silnik PERKINS HH35114UC P300049J, prądnica LEROY SOMER LSA 37VL8 A 1/4 164793/2, rok prod.  2004</t>
  </si>
  <si>
    <t>62-800 Kalisz</t>
  </si>
  <si>
    <t>ul. Róży Wiatrów 16</t>
  </si>
  <si>
    <t>(62) 760-21-50, 781 774 102</t>
  </si>
  <si>
    <t>SHM.Kalisz@imgw.pl </t>
  </si>
  <si>
    <t>EDP10T4,10kVA 10T4 040296-013, obudowa wyciszona, silnik PERKINS HH35114U P300048J, prądnica LEROY SOMER LSA 37VL8 A 1/4 164793/13, rok prod.  2004</t>
  </si>
  <si>
    <t>22-200 Włodawa</t>
  </si>
  <si>
    <t>ul. Korolowska 77</t>
  </si>
  <si>
    <t>(82) 572-12-87; 572-15-36</t>
  </si>
  <si>
    <t>SHM.Wlodawa@imgw.pl </t>
  </si>
  <si>
    <t>EDP10T4, 10kVA 040296-004, obudowa wyciszona, silnik PERKINS HH35114U P300052J, prądnica LEROY SOMER LSA 37VL8 A 1/4 164793/4, rok prod. 2004</t>
  </si>
  <si>
    <t>45-029 Opole</t>
  </si>
  <si>
    <t>ul. Przeskok 4</t>
  </si>
  <si>
    <t>(77) 456-38-89 519-751-201</t>
  </si>
  <si>
    <t>RSHM.Opole@imgw.pl</t>
  </si>
  <si>
    <t>EDP10T4, 10kVA, 040296-009, obudowa wyciszona, silnik PERKINS HH35114UC P300053J, prądnica LEROY SOMER LSA 37VL8 A 1/4 164793/9, rok prod. 2004</t>
  </si>
  <si>
    <t>66-400 Gorzów Wlkp.</t>
  </si>
  <si>
    <t>ul. Sybiraków 10</t>
  </si>
  <si>
    <t>(95) 732-32-64, 503-199-087</t>
  </si>
  <si>
    <t>SHM.GorzowWlkp@imgw.pl</t>
  </si>
  <si>
    <t>EDP10T4, 10kVA 10T4 040296-019, obudowa wyciszona, silnik PERKINS HH35114U 171784L,  prądnica LEROY SOMER LSA 37VL8 A 1/4 164793/19, rok prod. 2004</t>
  </si>
  <si>
    <t>58-500 Jelenia Góra</t>
  </si>
  <si>
    <t>ul. Lotnictwa 3</t>
  </si>
  <si>
    <t>(75) 752-68-54, 503-199-055</t>
  </si>
  <si>
    <t>SHM.JeleniaGora@imgw.pl</t>
  </si>
  <si>
    <t>EDP10T4, 10kVA 10T4 040296-006, obudowa wyciszona, silnik PERKINS HH35114UC 169956L, prądnica LEROY SOMER LSA 37VL8 A 1/4 164793/3, rok prod.  2004</t>
  </si>
  <si>
    <t>57-300 Kłodzko</t>
  </si>
  <si>
    <t>ul. Dusznicka 9</t>
  </si>
  <si>
    <t xml:space="preserve"> (74) 86-72-822, 504-112-520</t>
  </si>
  <si>
    <t>SHM.Klodzko@imgw.pl</t>
  </si>
  <si>
    <t>EDP10T4, 10kVA,10T4 040296-008, obudowa wyciszona, silnik PERKINS HH35114U 169647L, prądnica LEROY SOMER LSA 37VL8 A 1/4 164793/8, rok prod. 2004</t>
  </si>
  <si>
    <t>38-400 Krosno</t>
  </si>
  <si>
    <t>ul. Okrzei 99</t>
  </si>
  <si>
    <t xml:space="preserve">573-006-748, (13) 436-63-63, </t>
  </si>
  <si>
    <t>SHM.Krosno@imgw.pl</t>
  </si>
  <si>
    <t>EDP10T4, 10kVA, 10T4 040296-10, obudowa wyciszona, silnik PERKINS HH35114U 169649L, prądnica LEROY SOMER LSA 37VL8 A 1/4 164793/10, rok prod.  2004</t>
  </si>
  <si>
    <t>33-300 Nowy Sącz</t>
  </si>
  <si>
    <t>ul. Pijarska 30</t>
  </si>
  <si>
    <t xml:space="preserve"> (18) 44-20-707, 504-212-660</t>
  </si>
  <si>
    <t>SHM.Nowysacz@imgw.pl </t>
  </si>
  <si>
    <t>EDP10T4, 10kVA, 10T4 040296-018, obudowa wyciszona, silnik PERKINS HH35114U 171781L, prądnica LEROY SOMER LSA 37VL8 A 1/4, rok prod. 2004</t>
  </si>
  <si>
    <t>10-802 Olsztyn</t>
  </si>
  <si>
    <t>ul. Sielska 34</t>
  </si>
  <si>
    <t>(89) 527-21-10, 503-158-134</t>
  </si>
  <si>
    <t>SHM.Olsztyn@imgw.pl</t>
  </si>
  <si>
    <t>EDP10T4, 10kVA, 10T4 040296-005, obudowa wyciszona, silnik PERKINS HH35114U P300051J, prądnica LEROY SOMER LSA 37VL8 A 1/4 164793/5, rok prod. 2004</t>
  </si>
  <si>
    <t>47-400 Racibórz</t>
  </si>
  <si>
    <t>ul. Broniewskiego 2</t>
  </si>
  <si>
    <t>(32) 415-46-22, 519-305-579</t>
  </si>
  <si>
    <t>SHM.Raciborz@imgw.pl </t>
  </si>
  <si>
    <t>EDP10T4, 10kVA, 10T4 040296-017, obudowa wyciszona, silnik PERKINS HH35114U 171775L, prądnica LEROY SOMER LSA 37VL8 A 1/4 164793/17, rok prod.  2004</t>
  </si>
  <si>
    <t>87-100 Toruń</t>
  </si>
  <si>
    <t>ul. Storczykowa 124</t>
  </si>
  <si>
    <t>(56) 652-95-60;  503 158 134</t>
  </si>
  <si>
    <t>RSHM.Torun@imgw.pl</t>
  </si>
  <si>
    <t>EDP10T4,10kVA, 10T4 040296-007, obudowa wyciszona, silnik PERKINS HH35114UC P300057J, prądnica LEROY SOMER LSA 37VL8 A 1/4 164793/7, rok prod.  2004</t>
  </si>
  <si>
    <t>65-331 Zielona Góra</t>
  </si>
  <si>
    <t>ul. Struga 1a</t>
  </si>
  <si>
    <t>(68) 320-83-13, 504-112-400</t>
  </si>
  <si>
    <t>SHM.ZielonaGora@imgw.pl </t>
  </si>
  <si>
    <t>EDP10T4, 10kVA, 10T4 040296-016, obudowa wyciszona, silnik PERKINS HH35114U 162325L, prądnica LEROY SOMER LSA 37VL8 A 1/4 164793/16, rok prod.  2004</t>
  </si>
  <si>
    <t>21-030 Motycz</t>
  </si>
  <si>
    <t>Lublin Radawiec Duży 272</t>
  </si>
  <si>
    <t>(81) 50-30-773, 503-199-046</t>
  </si>
  <si>
    <t>SHM.Lublin@imgw.pl </t>
  </si>
  <si>
    <t>EDP10T4, 10kVA, 10T4 040296-001, obudowa wyciszona, silnik PERKINS HH35114UC P300059J, prądnica LEROY SOMER LSA 37VL8 A 1/4 164793/1, rok prod. 2004</t>
  </si>
  <si>
    <t>76-200 Słupsk</t>
  </si>
  <si>
    <t>ul.Młyńska 1B</t>
  </si>
  <si>
    <t>(59) 84-24-084</t>
  </si>
  <si>
    <t>shm.slupsk@imgw.pl</t>
  </si>
  <si>
    <t>HORUS</t>
  </si>
  <si>
    <t>HE-P40, 40 kVA  F.G. WILSON P40P1 FGWPEP03JDOA12665, wnękowy, silnik PERKINS 2320/1500 AG51041*U563240K, prądnica LEROY SOMER LL2014B 145529/16, rok prod. 2003</t>
  </si>
  <si>
    <t>Gdynia -Szemud (Radar)</t>
  </si>
  <si>
    <t>GPS: 54.5009,18.2718</t>
  </si>
  <si>
    <t>507-071-576</t>
  </si>
  <si>
    <t>rco@imgw.pl ; bogdan.bucki@imgw.pl</t>
  </si>
  <si>
    <t>HE-P40, 40 kVA,  F.G. WILSON P40P1 FGWPEP03CDOA04706, wnękowy, silnik PERKINS 2320/1500 AG51041*U510082H Prądnica LEROY SOMER LL2014B 125817/72, rok prod. 2002</t>
  </si>
  <si>
    <t>Pastewnik (Radar)</t>
  </si>
  <si>
    <t>GPS: 50.892377,16.039419</t>
  </si>
  <si>
    <t>HE-P40, 40 kVA, F.G. WILSON P40P1 FGWPEP03VDOA12667, wnękowy, silnik PERKINS 2320/1500 AG51041*U562982K, prądnica LEROY SOMER LL2014B 145529/15, rok prod.  2003</t>
  </si>
  <si>
    <t>Świdwin (Radar)</t>
  </si>
  <si>
    <t>GPS: 53.79581,15.836787</t>
  </si>
  <si>
    <t>883-332-054</t>
  </si>
  <si>
    <t>HE-P40, 40 kVA, F.G. WILSON P40P1 FGWPEP03VDOA13236, wnękowy, silnik PERKINS 2320/1500 AG51041*U573919K, prądnica LEROY SOMER LL2014B 147012/23, rok prod.  2003</t>
  </si>
  <si>
    <t>Brzuchania (Radar)</t>
  </si>
  <si>
    <t>GPS: 50.394221,20.083394</t>
  </si>
  <si>
    <t>781-774-175</t>
  </si>
  <si>
    <t>HE-P40, 40 kVA, F.G. WILSON P40P1 FGWPEP03VDOA04946, wnękowy, silnik PERKINS 2320/1500 AG51041*U510687J, prądnica LEROY SOMER LL2014B 126308/10, rok prod.  2002</t>
  </si>
  <si>
    <t>Legionowo (Radar)</t>
  </si>
  <si>
    <t>GPS: 52.405409,20.961136</t>
  </si>
  <si>
    <t>HE-P40, 40 kVA, F.G. WILSON P40P1 FGWPEP03JDOA09717, wnękowy, silnik PERKINS 2320/1500 AG51041*U534981K, prądnica LEROY SOMER LL2014B 141918/13, rok prod.  2002</t>
  </si>
  <si>
    <t>Poznań (Radar)</t>
  </si>
  <si>
    <t>GPS: 52.413195,16.797052</t>
  </si>
  <si>
    <t>882-809-945 , 502-512-917</t>
  </si>
  <si>
    <t>HYW-45 T5 STD, 45kVA, 101004031, wnękowy, silnik YANMAR 4TNV98T C0823, prądnica SINCRO SK160WB B092104, rok prod. 2010</t>
  </si>
  <si>
    <t>Ramża (Radar)</t>
  </si>
  <si>
    <t>GPS: 50.151342,18.724914</t>
  </si>
  <si>
    <t>781-774-177</t>
  </si>
  <si>
    <t>ANDORIA</t>
  </si>
  <si>
    <t>ZE4C90/13 15499, 32kVA, wnękowy, silnik ANDORIA C490-M 49R-02136, prądnica MECC ALTE ESCO 28-3L/2 0000958966, rok prod.  2002</t>
  </si>
  <si>
    <t>38-600 Lesko</t>
  </si>
  <si>
    <t>ul. Widokowa 36</t>
  </si>
  <si>
    <t>503-199-053, (13) 469-65-76</t>
  </si>
  <si>
    <t>SHM.Lesko@imgw.pl</t>
  </si>
  <si>
    <t>HYW-13 T5 INS 12,k jVA, 171005833, silnik YANMAR 43TNV88-BGGEHH 103259, prądnica STAMFORD P.I044F1 G17F252392, rok prod.  2017</t>
  </si>
  <si>
    <t>75-235 Koszalin</t>
  </si>
  <si>
    <t>ul. Morska 101</t>
  </si>
  <si>
    <t>(94) 343-26-45; 573-801-828</t>
  </si>
  <si>
    <t>SHM.Koszalin@imgw.pl </t>
  </si>
  <si>
    <t>T16K,16kVA, T16K10017433, obudowa wyciszona, silnik MITSUBIHI S4L2-61SD 173783,Prądnica MECC ALTE ECP3-3L/4 0001434712, rok prod.  2010</t>
  </si>
  <si>
    <t>69-100 Słubice</t>
  </si>
  <si>
    <t>ul. Północna 46</t>
  </si>
  <si>
    <t>(95) 758-25-85, 519-751-238</t>
  </si>
  <si>
    <t>SHM.Slubice@imgw.pl </t>
  </si>
  <si>
    <t>T20HK, 20kVA, T20HK11017238, obudowa wyciszona, silnik MITSUBIHI S3L2-61SDH 192156, prądnica MECC ALTE ECP 3-2L/2 0001539812, rok prod. 2011</t>
  </si>
  <si>
    <t>89-600 Chojnice</t>
  </si>
  <si>
    <t>ul. Meteorologiczna 1</t>
  </si>
  <si>
    <t>(52) 397-50-50; 503 158 135</t>
  </si>
  <si>
    <t>SHM.Chojnice@imgw.pl  piotr.pokrzywinski@imgw.pl</t>
  </si>
  <si>
    <t>T20HK, 20kVA, T20HK11017235, obudowa wyciszona, silnik MITSUBIHI SL3 185490, prądnica MECC ALTE ECP3-2L/2 0001539815, rok prod. 2011</t>
  </si>
  <si>
    <t>84-150 Hel</t>
  </si>
  <si>
    <t>ul. Leśna 13</t>
  </si>
  <si>
    <t>(58) 675-04-11; 573-801-826</t>
  </si>
  <si>
    <t>SHM.Hel@imgw.pl </t>
  </si>
  <si>
    <t>T20HK, 20kVA, T20HK11017237, obudowa wyciszona, silnik MITSUBIHI S3L2-61SDH 185487, prądnica MECC ALTE ECP 3-2L/2 0001539816, rok prod.  2011</t>
  </si>
  <si>
    <t>97-330 Sulejów</t>
  </si>
  <si>
    <t>ul. Polna 10</t>
  </si>
  <si>
    <t>(44) 616-25-44, 504 212 437</t>
  </si>
  <si>
    <t>SHM.Sulejow@imgw.pl</t>
  </si>
  <si>
    <t>T20HK, 20kVA, 11017236, obudowa wyciszona, silnik Mitsubihi SL32-61SDH 185489, prądnica MECC ALTE ECP3-2L/2 0001539814, rok prod.  2011</t>
  </si>
  <si>
    <t>26-900 Kozienice</t>
  </si>
  <si>
    <t>ul. Zwoleńska 5</t>
  </si>
  <si>
    <t>(48) 614-30-79, 503-122-990</t>
  </si>
  <si>
    <t>SHM.Kozienice@imgw.pl</t>
  </si>
  <si>
    <t>T20HK, 20kVA, 11017239, obudowa wyciszona, silnik MITSUBIHI 54R, prądnica MEAC ALTE ECP 3-2L/2, Rok prod.  2011</t>
  </si>
  <si>
    <t>16-400 Suwałki</t>
  </si>
  <si>
    <t>ul. Pułaskiego 125</t>
  </si>
  <si>
    <t>(87) 567-14-24, 503-122-914</t>
  </si>
  <si>
    <t>shm.suwalki@imgw.pl</t>
  </si>
  <si>
    <t>HYW-20 T5 INS, 20kVA, 101006818, obudowa wyciszona, silnik YANMAR 4TNV84T X3CH14101, prądnica STAMFORD P.I144E1 X10E210234, rok prod.  2010</t>
  </si>
  <si>
    <t>59-220 Legnica</t>
  </si>
  <si>
    <t>ul. Bartoszowska 2</t>
  </si>
  <si>
    <t>(76) 855-09-27, 519-305-586</t>
  </si>
  <si>
    <t>SHM.Legnica@imgw.pl</t>
  </si>
  <si>
    <t>HYW-20 T5 INS, 20kVA, 101006820, obudowa wyciszona, silnik YANMAR4TNV84T X3CH14244, prądnica STAMFORD P.I144E1 X10F240157, rok prod. 2010</t>
  </si>
  <si>
    <t>84-360 Łeba</t>
  </si>
  <si>
    <t>ul. Rąbka 1a</t>
  </si>
  <si>
    <t>(59) 866 13 13; 573-801-829</t>
  </si>
  <si>
    <t>SHM.Leba@imgw.pl</t>
  </si>
  <si>
    <t>HYW-20 T5 INS, 20kVA, 101006819,obudowa wyciszona, silnik YANMAR 4TNV84T X3CH14243, prądnica STAMFORD P.I144E1 X10F240156, rok prod.  2010</t>
  </si>
  <si>
    <t>72-600 Świnoujście</t>
  </si>
  <si>
    <t>ul. Żeromskiego 27</t>
  </si>
  <si>
    <t>(91) 321-28-62; 503 122 912</t>
  </si>
  <si>
    <t>SHM.Swinoujscie@imgw.pl </t>
  </si>
  <si>
    <t>T20HK, 20kVA, K21 K2112013072, obudowa wyciszona, silnik KOHLER KDW2204GSE15 7391884, prądnica MECC ALTE ECP28-1L/4 0001588919, rok prod.  2012</t>
  </si>
  <si>
    <t>82-316 Milejewo</t>
  </si>
  <si>
    <t>ul. Szkolna 11</t>
  </si>
  <si>
    <t>(55) 233 56 43; 503-122-911</t>
  </si>
  <si>
    <t>SHM.Milejewo@imgw.pl </t>
  </si>
  <si>
    <t>HYW-13 T5 INS 12,5 kVA, 171005934, obudowa wyciszona, silnik YANMAR 43TNV88-GGEH 103404, prądnica STAMFORD P.I044F1 G17G2272988, rok prod. 2017</t>
  </si>
  <si>
    <t>78-131 Dźwirzyno</t>
  </si>
  <si>
    <t>ul. Wyzwolenia 1</t>
  </si>
  <si>
    <t>573-801-827</t>
  </si>
  <si>
    <t>shm.dzwirzyno@imgw.pl</t>
  </si>
  <si>
    <t>WUXI KIPOR POWER</t>
  </si>
  <si>
    <t>KDE6700TA 6700TA, 4,5 kVA, diesel, obudowa wyciszona, silnik KM186FAGET, prądnica KTS-5</t>
  </si>
  <si>
    <t>67-410 Sława - Radzyń</t>
  </si>
  <si>
    <t>Radzyń ul. Słoneczna 43</t>
  </si>
  <si>
    <t>(68) 35 66 096, 519-751-237</t>
  </si>
  <si>
    <t>kamila.szymanowska@imgw.pl</t>
  </si>
  <si>
    <t>SUMERA</t>
  </si>
  <si>
    <t>Agregat SMG-12TA-RU-AVR 12kVA, 09-07107, silnik LOMBARDINI 25LD 425/2 5728352 diesel, prądnica LINZ ELECTRIC E1S11M KE E 1SM692, rok prod. 2010</t>
  </si>
  <si>
    <t>80-690 Gdańsk - Świbno</t>
  </si>
  <si>
    <t>ul. Świbieńska 40</t>
  </si>
  <si>
    <t>(58) 308 05 12; 519-305-562</t>
  </si>
  <si>
    <t>SHM.Swibno@imgw.pl</t>
  </si>
  <si>
    <t>HYW-13 M5 11,5 kVA, rok prod 2021</t>
  </si>
  <si>
    <t>WOM Kasprowy Wierch</t>
  </si>
  <si>
    <t>34-505 Zakopane, Kasprowy Wierch</t>
  </si>
  <si>
    <t>Wymiana płynu chłodniczego</t>
  </si>
  <si>
    <t>(18) 20-63-019  504-212-625</t>
  </si>
  <si>
    <t>pawel.parzuchowski@imgw.pl</t>
  </si>
  <si>
    <t>HONDA</t>
  </si>
  <si>
    <t>EU30is 3 kVA Silnik HONDA GX160</t>
  </si>
  <si>
    <t>64-100 Leszno</t>
  </si>
  <si>
    <t>ul. Kosmonautów 8</t>
  </si>
  <si>
    <t>tel. 65 520-38-20</t>
  </si>
  <si>
    <t>shm.leszno@imgw.pl</t>
  </si>
  <si>
    <t>leszek.kostrzebski@imgw.pl</t>
  </si>
  <si>
    <t>    503-158-133</t>
  </si>
  <si>
    <t>SHM.Zakopane@imgw.pl  pawel.parzuchowski@imgw.pl</t>
  </si>
  <si>
    <t>600-696--133, 881-442-133</t>
  </si>
  <si>
    <t>Wymiana akumulatora</t>
  </si>
  <si>
    <t>Wymiana stacyjnki sterownika</t>
  </si>
  <si>
    <t>Wymiana akumulatora 50Ah 520A</t>
  </si>
  <si>
    <t>Wymiana akumulatora 50Ah 460A</t>
  </si>
  <si>
    <t>Wymiana akumulatorów 180Ah 1000A 2szt.
Wymiana płynu chłodniczego</t>
  </si>
  <si>
    <t>Wymiana akumulatora 12V 9Ah 120A</t>
  </si>
  <si>
    <t>Wymiana akumulatora 50Ah 450A</t>
  </si>
  <si>
    <t>Wymiana akumulatora 60Ah 480A</t>
  </si>
  <si>
    <t>Płukanie układu chłodniczego
Wymiana płynu chłodniczego</t>
  </si>
  <si>
    <t>Wymiana akumulatora 70Ah 630A</t>
  </si>
  <si>
    <t>Wymiana akumulatora 60Ah 540A</t>
  </si>
  <si>
    <t>Wymiana akumulatora 55Ah 520A</t>
  </si>
  <si>
    <t>Wymiana akumulatora 660A</t>
  </si>
  <si>
    <t>Wymiana akumulatora 55Ah 650A</t>
  </si>
  <si>
    <t>Wymiana filtra powietrza Perkins 26510342</t>
  </si>
  <si>
    <t>Wymiana akumulatora 450Ah 50A</t>
  </si>
  <si>
    <t>Wymiana akumulatora 44Ah 730A</t>
  </si>
  <si>
    <t>Wymiana akumulatora 60Ah540A</t>
  </si>
  <si>
    <t>781 774 176, 781 774 174</t>
  </si>
  <si>
    <t>Wymiana wibroizolatorów silnika 4 szt.
Wymiana uszczelnienia actuatora na pompie paliwowej</t>
  </si>
  <si>
    <t>Wymiana wibroizolatorów silnika</t>
  </si>
  <si>
    <t>Wymiana pływaka od poziomu paliwa</t>
  </si>
  <si>
    <t>HYW-13 T5 INS 20kVA, 101007532, obudowa wyciszona, silnik YANMAR 43TNV88-GGEH C3667, prądnica STAMFORD P.I044F1 X01F230099, rok prod. 2010</t>
  </si>
  <si>
    <t>ul. Lotnisko 1</t>
  </si>
  <si>
    <t xml:space="preserve">40-271 Katowice </t>
  </si>
  <si>
    <t>519-305-565</t>
  </si>
  <si>
    <t>shm.katowice@imgw.pl</t>
  </si>
  <si>
    <t>Wymiana grzałki bloku silnika</t>
  </si>
  <si>
    <t>Wymiana sterownika
Wymiana akumulatora 95Ah 830A</t>
  </si>
  <si>
    <t xml:space="preserve">Wymiana podgrzewacza bloku silnika
Montaż termostatu zewnętrznego 
Wymiana płynu chłodniczego
</t>
  </si>
  <si>
    <t xml:space="preserve">Wymiana sterownika agregatu
</t>
  </si>
  <si>
    <t>Wymiana wentylatora chłodnicy (na pompie wodnej)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</si>
</sst>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0"/>
      <name val="Arial CE"/>
      <charset val="238"/>
    </font>
    <font>
      <sz val="10"/>
      <name val="Arial CE"/>
      <charset val="238"/>
    </font>
    <font>
      <sz val="8"/>
      <name val="Arial CE"/>
      <charset val="238"/>
    </font>
    <font>
      <b/>
      <sz val="10"/>
      <name val="Arial CE"/>
      <charset val="238"/>
    </font>
    <font>
      <b/>
      <sz val="11"/>
      <name val="Arial CE"/>
      <charset val="238"/>
    </font>
    <font>
      <sz val="10"/>
      <name val="Arial CE"/>
      <charset val="238"/>
    </font>
    <font>
      <sz val="10"/>
      <name val="Arial CE"/>
      <charset val="238"/>
    </font>
    <font>
      <b/>
      <sz val="10"/>
      <name val="Arial"/>
      <family val="2"/>
      <charset val="238"/>
    </font>
    <font>
      <sz val="10"/>
      <color indexed="8"/>
      <name val="Arial"/>
      <family val="2"/>
      <charset val="238"/>
    </font>
    <font>
      <sz val="10"/>
      <name val="Arial"/>
      <family val="2"/>
      <charset val="238"/>
    </font>
    <font>
      <sz val="12"/>
      <name val="Arial"/>
      <family val="2"/>
      <charset val="238"/>
    </font>
    <font>
      <sz val="10"/>
      <color indexed="8"/>
      <name val="Arial CE"/>
      <charset val="238"/>
    </font>
    <font>
      <b/>
      <sz val="14"/>
      <color theme="9" tint="-0.249977111117893"/>
      <name val="Arial CE"/>
      <charset val="238"/>
    </font>
    <font>
      <sz val="10"/>
      <name val="Arial CE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5" fillId="0" borderId="0" xfId="0" applyFont="1"/>
    <xf numFmtId="0" fontId="3" fillId="0" borderId="1" xfId="0" applyFont="1" applyBorder="1" applyAlignment="1">
      <alignment horizontal="center" vertical="center"/>
    </xf>
    <xf numFmtId="0" fontId="6" fillId="0" borderId="0" xfId="0" applyFont="1"/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horizontal="right"/>
    </xf>
    <xf numFmtId="0" fontId="0" fillId="0" borderId="4" xfId="0" applyBorder="1" applyAlignment="1">
      <alignment vertical="top"/>
    </xf>
    <xf numFmtId="0" fontId="0" fillId="0" borderId="5" xfId="0" applyBorder="1" applyAlignment="1">
      <alignment vertical="top"/>
    </xf>
    <xf numFmtId="0" fontId="11" fillId="0" borderId="4" xfId="0" applyFont="1" applyBorder="1" applyAlignment="1">
      <alignment vertical="top"/>
    </xf>
    <xf numFmtId="0" fontId="0" fillId="3" borderId="5" xfId="0" applyFill="1" applyBorder="1" applyAlignment="1">
      <alignment horizontal="left" vertical="top"/>
    </xf>
    <xf numFmtId="0" fontId="1" fillId="0" borderId="5" xfId="0" applyFont="1" applyBorder="1" applyAlignment="1">
      <alignment horizontal="left" vertical="top"/>
    </xf>
    <xf numFmtId="0" fontId="3" fillId="0" borderId="4" xfId="0" applyFont="1" applyBorder="1" applyAlignment="1">
      <alignment horizontal="left" vertical="top" wrapText="1"/>
    </xf>
    <xf numFmtId="0" fontId="0" fillId="3" borderId="4" xfId="0" applyFill="1" applyBorder="1" applyAlignment="1">
      <alignment horizontal="left" vertical="top"/>
    </xf>
    <xf numFmtId="0" fontId="0" fillId="0" borderId="4" xfId="0" applyBorder="1" applyAlignment="1">
      <alignment horizontal="left" vertical="top"/>
    </xf>
    <xf numFmtId="0" fontId="0" fillId="0" borderId="5" xfId="0" applyBorder="1" applyAlignment="1">
      <alignment horizontal="left" vertical="top"/>
    </xf>
    <xf numFmtId="0" fontId="9" fillId="3" borderId="4" xfId="0" applyFont="1" applyFill="1" applyBorder="1" applyAlignment="1">
      <alignment horizontal="left" vertical="top"/>
    </xf>
    <xf numFmtId="0" fontId="0" fillId="0" borderId="6" xfId="0" applyBorder="1" applyAlignment="1">
      <alignment horizontal="left" vertical="top"/>
    </xf>
    <xf numFmtId="0" fontId="8" fillId="0" borderId="4" xfId="0" applyFont="1" applyBorder="1" applyAlignment="1">
      <alignment horizontal="left" vertical="top"/>
    </xf>
    <xf numFmtId="0" fontId="0" fillId="0" borderId="4" xfId="0" applyBorder="1" applyAlignment="1">
      <alignment horizontal="left" vertical="top" wrapText="1"/>
    </xf>
    <xf numFmtId="0" fontId="1" fillId="0" borderId="0" xfId="0" applyFont="1"/>
    <xf numFmtId="0" fontId="3" fillId="0" borderId="3" xfId="0" applyFont="1" applyBorder="1" applyAlignment="1">
      <alignment horizontal="left" vertical="center" wrapText="1"/>
    </xf>
    <xf numFmtId="0" fontId="0" fillId="3" borderId="4" xfId="0" applyFill="1" applyBorder="1" applyAlignment="1">
      <alignment horizontal="left" vertical="top" wrapText="1"/>
    </xf>
    <xf numFmtId="4" fontId="1" fillId="2" borderId="3" xfId="0" applyNumberFormat="1" applyFont="1" applyFill="1" applyBorder="1" applyAlignment="1">
      <alignment horizontal="center"/>
    </xf>
    <xf numFmtId="3" fontId="0" fillId="0" borderId="5" xfId="0" applyNumberForma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13" fillId="0" borderId="6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3" fontId="0" fillId="0" borderId="4" xfId="0" applyNumberFormat="1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3" fontId="1" fillId="0" borderId="4" xfId="0" applyNumberFormat="1" applyFont="1" applyBorder="1" applyAlignment="1">
      <alignment horizontal="left" vertical="center" wrapText="1"/>
    </xf>
    <xf numFmtId="3" fontId="1" fillId="0" borderId="5" xfId="0" applyNumberFormat="1" applyFont="1" applyBorder="1" applyAlignment="1">
      <alignment horizontal="left" vertical="center" wrapText="1"/>
    </xf>
    <xf numFmtId="0" fontId="8" fillId="0" borderId="4" xfId="0" applyFont="1" applyBorder="1" applyAlignment="1">
      <alignment horizontal="left" vertical="center" wrapText="1"/>
    </xf>
    <xf numFmtId="0" fontId="0" fillId="3" borderId="4" xfId="0" applyFill="1" applyBorder="1" applyAlignment="1">
      <alignment horizontal="left" vertical="center" wrapText="1"/>
    </xf>
    <xf numFmtId="0" fontId="0" fillId="0" borderId="4" xfId="0" applyBorder="1" applyAlignment="1">
      <alignment vertical="center"/>
    </xf>
    <xf numFmtId="0" fontId="0" fillId="0" borderId="13" xfId="0" applyBorder="1" applyAlignment="1">
      <alignment vertical="center" wrapText="1"/>
    </xf>
    <xf numFmtId="4" fontId="0" fillId="0" borderId="4" xfId="0" applyNumberFormat="1" applyBorder="1" applyAlignment="1">
      <alignment horizontal="center"/>
    </xf>
    <xf numFmtId="4" fontId="1" fillId="0" borderId="4" xfId="0" applyNumberFormat="1" applyFont="1" applyBorder="1" applyAlignment="1">
      <alignment horizontal="center"/>
    </xf>
    <xf numFmtId="4" fontId="4" fillId="2" borderId="7" xfId="0" applyNumberFormat="1" applyFont="1" applyFill="1" applyBorder="1" applyAlignment="1">
      <alignment horizontal="center"/>
    </xf>
    <xf numFmtId="4" fontId="4" fillId="2" borderId="8" xfId="0" applyNumberFormat="1" applyFont="1" applyFill="1" applyBorder="1" applyAlignment="1">
      <alignment horizontal="center"/>
    </xf>
    <xf numFmtId="4" fontId="1" fillId="0" borderId="6" xfId="0" applyNumberFormat="1" applyFont="1" applyBorder="1" applyAlignment="1">
      <alignment horizontal="center"/>
    </xf>
    <xf numFmtId="4" fontId="1" fillId="0" borderId="10" xfId="0" applyNumberFormat="1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9" xfId="0" applyFont="1" applyBorder="1" applyAlignment="1">
      <alignment horizontal="center"/>
    </xf>
    <xf numFmtId="0" fontId="12" fillId="2" borderId="2" xfId="0" applyFont="1" applyFill="1" applyBorder="1" applyAlignment="1">
      <alignment horizontal="center"/>
    </xf>
    <xf numFmtId="0" fontId="12" fillId="2" borderId="11" xfId="0" applyFont="1" applyFill="1" applyBorder="1" applyAlignment="1">
      <alignment horizontal="center"/>
    </xf>
    <xf numFmtId="0" fontId="7" fillId="0" borderId="2" xfId="0" applyFont="1" applyBorder="1" applyAlignment="1">
      <alignment horizontal="center" vertical="center" wrapText="1" shrinkToFit="1"/>
    </xf>
    <xf numFmtId="0" fontId="7" fillId="0" borderId="3" xfId="0" applyFont="1" applyBorder="1" applyAlignment="1">
      <alignment horizontal="center" vertical="center" wrapText="1" shrinkToFit="1"/>
    </xf>
    <xf numFmtId="4" fontId="1" fillId="0" borderId="5" xfId="0" applyNumberFormat="1" applyFont="1" applyBorder="1" applyAlignment="1">
      <alignment horizontal="center"/>
    </xf>
    <xf numFmtId="0" fontId="3" fillId="0" borderId="4" xfId="0" applyFont="1" applyFill="1" applyBorder="1" applyAlignment="1">
      <alignment horizontal="left" vertical="top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240E12-44FC-412C-9EBD-699D20738A1F}">
  <sheetPr>
    <pageSetUpPr fitToPage="1"/>
  </sheetPr>
  <dimension ref="A1:K61"/>
  <sheetViews>
    <sheetView tabSelected="1" zoomScale="70" zoomScaleNormal="70" zoomScaleSheetLayoutView="70" zoomScalePageLayoutView="55" workbookViewId="0">
      <selection activeCell="F46" sqref="F46"/>
    </sheetView>
  </sheetViews>
  <sheetFormatPr defaultColWidth="9.109375" defaultRowHeight="13.2" x14ac:dyDescent="0.25"/>
  <cols>
    <col min="1" max="1" width="4.33203125" style="1" customWidth="1"/>
    <col min="2" max="2" width="20.5546875" style="1" customWidth="1"/>
    <col min="3" max="3" width="51.109375" style="1" customWidth="1"/>
    <col min="4" max="4" width="28.88671875" style="1" customWidth="1"/>
    <col min="5" max="5" width="34.33203125" style="1" customWidth="1"/>
    <col min="6" max="6" width="35.109375" style="1" customWidth="1"/>
    <col min="7" max="7" width="13.5546875" style="1" customWidth="1"/>
    <col min="8" max="8" width="15.5546875" style="1" customWidth="1"/>
    <col min="9" max="9" width="28.109375" style="20" customWidth="1"/>
    <col min="10" max="10" width="48.44140625" style="20" customWidth="1"/>
    <col min="11" max="16384" width="9.109375" style="1"/>
  </cols>
  <sheetData>
    <row r="1" spans="1:11" ht="15.6" thickBot="1" x14ac:dyDescent="0.3">
      <c r="A1" s="20"/>
      <c r="B1" s="20"/>
      <c r="C1" s="20"/>
      <c r="D1" s="20"/>
      <c r="E1" s="20"/>
      <c r="F1" s="20"/>
      <c r="G1" s="20"/>
      <c r="H1" s="6" t="s">
        <v>0</v>
      </c>
      <c r="K1" s="20"/>
    </row>
    <row r="2" spans="1:11" ht="19.5" customHeight="1" thickBot="1" x14ac:dyDescent="0.35">
      <c r="A2" s="46" t="s">
        <v>1</v>
      </c>
      <c r="B2" s="47"/>
      <c r="C2" s="47"/>
      <c r="D2" s="47"/>
      <c r="E2" s="47"/>
      <c r="F2" s="47"/>
      <c r="G2" s="47"/>
      <c r="H2" s="23"/>
      <c r="K2" s="20"/>
    </row>
    <row r="3" spans="1:11" ht="74.25" customHeight="1" thickBot="1" x14ac:dyDescent="0.3">
      <c r="A3" s="4" t="s">
        <v>2</v>
      </c>
      <c r="B3" s="2" t="s">
        <v>3</v>
      </c>
      <c r="C3" s="4" t="s">
        <v>4</v>
      </c>
      <c r="D3" s="4" t="s">
        <v>5</v>
      </c>
      <c r="E3" s="4"/>
      <c r="F3" s="5" t="s">
        <v>6</v>
      </c>
      <c r="G3" s="48" t="s">
        <v>7</v>
      </c>
      <c r="H3" s="49"/>
      <c r="I3" s="5" t="s">
        <v>8</v>
      </c>
      <c r="J3" s="21"/>
      <c r="K3" s="20"/>
    </row>
    <row r="4" spans="1:11" ht="49.2" customHeight="1" x14ac:dyDescent="0.25">
      <c r="A4" s="8">
        <v>1</v>
      </c>
      <c r="B4" s="8" t="s">
        <v>9</v>
      </c>
      <c r="C4" s="19" t="s">
        <v>10</v>
      </c>
      <c r="D4" s="10" t="s">
        <v>11</v>
      </c>
      <c r="E4" s="11" t="s">
        <v>12</v>
      </c>
      <c r="F4" s="12" t="s">
        <v>272</v>
      </c>
      <c r="G4" s="50"/>
      <c r="H4" s="50"/>
      <c r="I4" s="24" t="s">
        <v>13</v>
      </c>
      <c r="J4" s="25" t="s">
        <v>14</v>
      </c>
      <c r="K4" s="20"/>
    </row>
    <row r="5" spans="1:11" ht="60.6" customHeight="1" x14ac:dyDescent="0.25">
      <c r="A5" s="7">
        <v>2</v>
      </c>
      <c r="B5" s="7" t="s">
        <v>15</v>
      </c>
      <c r="C5" s="19" t="s">
        <v>16</v>
      </c>
      <c r="D5" s="13" t="s">
        <v>11</v>
      </c>
      <c r="E5" s="14" t="s">
        <v>12</v>
      </c>
      <c r="F5" s="12"/>
      <c r="G5" s="39"/>
      <c r="H5" s="39"/>
      <c r="I5" s="24" t="s">
        <v>13</v>
      </c>
      <c r="J5" s="27" t="s">
        <v>14</v>
      </c>
      <c r="K5" s="20"/>
    </row>
    <row r="6" spans="1:11" ht="74.400000000000006" customHeight="1" x14ac:dyDescent="0.25">
      <c r="A6" s="8">
        <v>3</v>
      </c>
      <c r="B6" s="8" t="s">
        <v>17</v>
      </c>
      <c r="C6" s="19" t="s">
        <v>18</v>
      </c>
      <c r="D6" s="10" t="s">
        <v>11</v>
      </c>
      <c r="E6" s="15" t="s">
        <v>12</v>
      </c>
      <c r="F6" s="12" t="s">
        <v>289</v>
      </c>
      <c r="G6" s="50"/>
      <c r="H6" s="50"/>
      <c r="I6" s="24" t="s">
        <v>13</v>
      </c>
      <c r="J6" s="27" t="s">
        <v>14</v>
      </c>
      <c r="K6" s="20"/>
    </row>
    <row r="7" spans="1:11" ht="55.2" customHeight="1" x14ac:dyDescent="0.25">
      <c r="A7" s="7">
        <v>4</v>
      </c>
      <c r="B7" s="7" t="s">
        <v>9</v>
      </c>
      <c r="C7" s="19" t="s">
        <v>19</v>
      </c>
      <c r="D7" s="13" t="s">
        <v>20</v>
      </c>
      <c r="E7" s="14" t="s">
        <v>21</v>
      </c>
      <c r="F7" s="12" t="s">
        <v>304</v>
      </c>
      <c r="G7" s="38"/>
      <c r="H7" s="39"/>
      <c r="I7" s="26" t="s">
        <v>282</v>
      </c>
      <c r="J7" s="27" t="s">
        <v>281</v>
      </c>
      <c r="K7" s="20"/>
    </row>
    <row r="8" spans="1:11" ht="46.2" customHeight="1" x14ac:dyDescent="0.25">
      <c r="A8" s="8">
        <v>5</v>
      </c>
      <c r="B8" s="7" t="s">
        <v>9</v>
      </c>
      <c r="C8" s="19" t="s">
        <v>22</v>
      </c>
      <c r="D8" s="13" t="s">
        <v>23</v>
      </c>
      <c r="E8" s="14" t="s">
        <v>24</v>
      </c>
      <c r="F8" s="12" t="s">
        <v>305</v>
      </c>
      <c r="G8" s="39"/>
      <c r="H8" s="39"/>
      <c r="I8" s="27" t="s">
        <v>25</v>
      </c>
      <c r="J8" s="29" t="s">
        <v>26</v>
      </c>
      <c r="K8" s="20"/>
    </row>
    <row r="9" spans="1:11" ht="44.4" customHeight="1" x14ac:dyDescent="0.25">
      <c r="A9" s="7">
        <v>6</v>
      </c>
      <c r="B9" s="7" t="s">
        <v>9</v>
      </c>
      <c r="C9" s="19" t="s">
        <v>27</v>
      </c>
      <c r="D9" s="13" t="s">
        <v>28</v>
      </c>
      <c r="E9" s="14" t="s">
        <v>29</v>
      </c>
      <c r="F9" s="12" t="s">
        <v>299</v>
      </c>
      <c r="G9" s="39"/>
      <c r="H9" s="39"/>
      <c r="I9" s="28" t="s">
        <v>30</v>
      </c>
      <c r="J9" s="29" t="s">
        <v>31</v>
      </c>
      <c r="K9" s="20"/>
    </row>
    <row r="10" spans="1:11" ht="48" customHeight="1" x14ac:dyDescent="0.25">
      <c r="A10" s="8">
        <v>7</v>
      </c>
      <c r="B10" s="7" t="s">
        <v>9</v>
      </c>
      <c r="C10" s="19" t="s">
        <v>32</v>
      </c>
      <c r="D10" s="13" t="s">
        <v>33</v>
      </c>
      <c r="E10" s="14" t="s">
        <v>34</v>
      </c>
      <c r="F10" s="12"/>
      <c r="G10" s="39"/>
      <c r="H10" s="39"/>
      <c r="I10" s="28" t="s">
        <v>35</v>
      </c>
      <c r="J10" s="29" t="s">
        <v>36</v>
      </c>
      <c r="K10" s="20"/>
    </row>
    <row r="11" spans="1:11" ht="60.6" customHeight="1" x14ac:dyDescent="0.25">
      <c r="A11" s="7">
        <v>8</v>
      </c>
      <c r="B11" s="7" t="s">
        <v>37</v>
      </c>
      <c r="C11" s="19" t="s">
        <v>38</v>
      </c>
      <c r="D11" s="13" t="s">
        <v>39</v>
      </c>
      <c r="E11" s="14" t="s">
        <v>40</v>
      </c>
      <c r="F11" s="12"/>
      <c r="G11" s="38"/>
      <c r="H11" s="39"/>
      <c r="I11" s="27" t="s">
        <v>41</v>
      </c>
      <c r="J11" s="30" t="s">
        <v>42</v>
      </c>
      <c r="K11" s="20"/>
    </row>
    <row r="12" spans="1:11" ht="26.4" x14ac:dyDescent="0.25">
      <c r="A12" s="8">
        <v>9</v>
      </c>
      <c r="B12" s="7" t="s">
        <v>15</v>
      </c>
      <c r="C12" s="19" t="s">
        <v>48</v>
      </c>
      <c r="D12" s="13" t="s">
        <v>49</v>
      </c>
      <c r="E12" s="14" t="s">
        <v>50</v>
      </c>
      <c r="F12" s="12"/>
      <c r="G12" s="38"/>
      <c r="H12" s="39"/>
      <c r="I12" s="32" t="s">
        <v>51</v>
      </c>
      <c r="J12" s="29" t="s">
        <v>52</v>
      </c>
      <c r="K12" s="20"/>
    </row>
    <row r="13" spans="1:11" ht="54.75" customHeight="1" x14ac:dyDescent="0.25">
      <c r="A13" s="7">
        <v>10</v>
      </c>
      <c r="B13" s="7" t="s">
        <v>9</v>
      </c>
      <c r="C13" s="19" t="s">
        <v>43</v>
      </c>
      <c r="D13" s="13" t="s">
        <v>44</v>
      </c>
      <c r="E13" s="14" t="s">
        <v>45</v>
      </c>
      <c r="F13" s="12" t="s">
        <v>299</v>
      </c>
      <c r="G13" s="38"/>
      <c r="H13" s="39"/>
      <c r="I13" s="31" t="s">
        <v>46</v>
      </c>
      <c r="J13" s="37" t="s">
        <v>47</v>
      </c>
      <c r="K13" s="20"/>
    </row>
    <row r="14" spans="1:11" ht="47.25" customHeight="1" x14ac:dyDescent="0.25">
      <c r="A14" s="8">
        <v>11</v>
      </c>
      <c r="B14" s="7" t="s">
        <v>63</v>
      </c>
      <c r="C14" s="19" t="s">
        <v>307</v>
      </c>
      <c r="D14" s="13" t="s">
        <v>309</v>
      </c>
      <c r="E14" s="14" t="s">
        <v>308</v>
      </c>
      <c r="F14" s="12"/>
      <c r="G14" s="38"/>
      <c r="H14" s="39"/>
      <c r="I14" s="33" t="s">
        <v>310</v>
      </c>
      <c r="J14" s="37" t="s">
        <v>311</v>
      </c>
      <c r="K14" s="20"/>
    </row>
    <row r="15" spans="1:11" ht="40.200000000000003" customHeight="1" x14ac:dyDescent="0.25">
      <c r="A15" s="7">
        <v>12</v>
      </c>
      <c r="B15" s="7" t="s">
        <v>15</v>
      </c>
      <c r="C15" s="19" t="s">
        <v>53</v>
      </c>
      <c r="D15" s="13" t="s">
        <v>54</v>
      </c>
      <c r="E15" s="14" t="s">
        <v>55</v>
      </c>
      <c r="F15" s="51" t="s">
        <v>316</v>
      </c>
      <c r="G15" s="42"/>
      <c r="H15" s="43"/>
      <c r="I15" s="33" t="s">
        <v>56</v>
      </c>
      <c r="J15" s="29" t="s">
        <v>57</v>
      </c>
      <c r="K15" s="20"/>
    </row>
    <row r="16" spans="1:11" ht="39.6" x14ac:dyDescent="0.25">
      <c r="A16" s="8">
        <v>13</v>
      </c>
      <c r="B16" s="7" t="s">
        <v>15</v>
      </c>
      <c r="C16" s="19" t="s">
        <v>58</v>
      </c>
      <c r="D16" s="13" t="s">
        <v>59</v>
      </c>
      <c r="E16" s="14" t="s">
        <v>60</v>
      </c>
      <c r="F16" s="12" t="s">
        <v>312</v>
      </c>
      <c r="G16" s="38"/>
      <c r="H16" s="39"/>
      <c r="I16" s="27" t="s">
        <v>61</v>
      </c>
      <c r="J16" s="36" t="s">
        <v>62</v>
      </c>
      <c r="K16" s="20"/>
    </row>
    <row r="17" spans="1:11" ht="46.2" customHeight="1" x14ac:dyDescent="0.25">
      <c r="A17" s="7">
        <v>14</v>
      </c>
      <c r="B17" s="7" t="s">
        <v>63</v>
      </c>
      <c r="C17" s="19" t="s">
        <v>64</v>
      </c>
      <c r="D17" s="13" t="s">
        <v>65</v>
      </c>
      <c r="E17" s="14" t="s">
        <v>66</v>
      </c>
      <c r="F17" s="12" t="s">
        <v>295</v>
      </c>
      <c r="G17" s="39"/>
      <c r="H17" s="39"/>
      <c r="I17" s="29" t="s">
        <v>67</v>
      </c>
      <c r="J17" s="36" t="s">
        <v>283</v>
      </c>
      <c r="K17" s="20"/>
    </row>
    <row r="18" spans="1:11" ht="48" customHeight="1" x14ac:dyDescent="0.25">
      <c r="A18" s="8">
        <v>15</v>
      </c>
      <c r="B18" s="7" t="s">
        <v>9</v>
      </c>
      <c r="C18" s="19" t="s">
        <v>68</v>
      </c>
      <c r="D18" s="13" t="s">
        <v>69</v>
      </c>
      <c r="E18" s="14" t="s">
        <v>70</v>
      </c>
      <c r="F18" s="12"/>
      <c r="G18" s="39"/>
      <c r="H18" s="39"/>
      <c r="I18" s="27" t="s">
        <v>71</v>
      </c>
      <c r="J18" s="29" t="s">
        <v>72</v>
      </c>
    </row>
    <row r="19" spans="1:11" ht="49.2" customHeight="1" x14ac:dyDescent="0.25">
      <c r="A19" s="7">
        <v>16</v>
      </c>
      <c r="B19" s="7" t="s">
        <v>9</v>
      </c>
      <c r="C19" s="19" t="s">
        <v>73</v>
      </c>
      <c r="D19" s="13" t="s">
        <v>74</v>
      </c>
      <c r="E19" s="14" t="s">
        <v>75</v>
      </c>
      <c r="F19" s="12" t="s">
        <v>291</v>
      </c>
      <c r="G19" s="38"/>
      <c r="H19" s="39"/>
      <c r="I19" s="27" t="s">
        <v>76</v>
      </c>
      <c r="J19" s="29" t="s">
        <v>77</v>
      </c>
    </row>
    <row r="20" spans="1:11" ht="47.4" customHeight="1" x14ac:dyDescent="0.25">
      <c r="A20" s="8">
        <v>17</v>
      </c>
      <c r="B20" s="7" t="s">
        <v>9</v>
      </c>
      <c r="C20" s="19" t="s">
        <v>78</v>
      </c>
      <c r="D20" s="13" t="s">
        <v>79</v>
      </c>
      <c r="E20" s="14" t="s">
        <v>80</v>
      </c>
      <c r="F20" s="12"/>
      <c r="G20" s="39"/>
      <c r="H20" s="39"/>
      <c r="I20" s="27" t="s">
        <v>81</v>
      </c>
      <c r="J20" s="36" t="s">
        <v>82</v>
      </c>
    </row>
    <row r="21" spans="1:11" ht="42.6" customHeight="1" x14ac:dyDescent="0.25">
      <c r="A21" s="7">
        <v>18</v>
      </c>
      <c r="B21" s="7" t="s">
        <v>9</v>
      </c>
      <c r="C21" s="19" t="s">
        <v>83</v>
      </c>
      <c r="D21" s="13" t="s">
        <v>84</v>
      </c>
      <c r="E21" s="14" t="s">
        <v>85</v>
      </c>
      <c r="F21" s="12"/>
      <c r="G21" s="38"/>
      <c r="H21" s="39"/>
      <c r="I21" s="27" t="s">
        <v>86</v>
      </c>
      <c r="J21" s="29" t="s">
        <v>87</v>
      </c>
    </row>
    <row r="22" spans="1:11" ht="45" customHeight="1" x14ac:dyDescent="0.25">
      <c r="A22" s="8">
        <v>19</v>
      </c>
      <c r="B22" s="7" t="s">
        <v>9</v>
      </c>
      <c r="C22" s="19" t="s">
        <v>88</v>
      </c>
      <c r="D22" s="13" t="s">
        <v>89</v>
      </c>
      <c r="E22" s="14" t="s">
        <v>90</v>
      </c>
      <c r="F22" s="12"/>
      <c r="G22" s="39"/>
      <c r="H22" s="39"/>
      <c r="I22" s="27" t="s">
        <v>91</v>
      </c>
      <c r="J22" s="29" t="s">
        <v>92</v>
      </c>
    </row>
    <row r="23" spans="1:11" ht="47.4" customHeight="1" x14ac:dyDescent="0.25">
      <c r="A23" s="7">
        <v>20</v>
      </c>
      <c r="B23" s="7" t="s">
        <v>9</v>
      </c>
      <c r="C23" s="19" t="s">
        <v>93</v>
      </c>
      <c r="D23" s="13" t="s">
        <v>94</v>
      </c>
      <c r="E23" s="14" t="s">
        <v>95</v>
      </c>
      <c r="F23" s="12" t="s">
        <v>292</v>
      </c>
      <c r="G23" s="39"/>
      <c r="H23" s="39"/>
      <c r="I23" s="29" t="s">
        <v>96</v>
      </c>
      <c r="J23" s="29" t="s">
        <v>97</v>
      </c>
    </row>
    <row r="24" spans="1:11" ht="44.4" customHeight="1" x14ac:dyDescent="0.25">
      <c r="A24" s="8">
        <v>21</v>
      </c>
      <c r="B24" s="7" t="s">
        <v>9</v>
      </c>
      <c r="C24" s="19" t="s">
        <v>98</v>
      </c>
      <c r="D24" s="13" t="s">
        <v>99</v>
      </c>
      <c r="E24" s="14" t="s">
        <v>100</v>
      </c>
      <c r="F24" s="12" t="s">
        <v>298</v>
      </c>
      <c r="G24" s="39"/>
      <c r="H24" s="39"/>
      <c r="I24" s="27" t="s">
        <v>101</v>
      </c>
      <c r="J24" s="29" t="s">
        <v>102</v>
      </c>
    </row>
    <row r="25" spans="1:11" ht="46.2" customHeight="1" x14ac:dyDescent="0.25">
      <c r="A25" s="7">
        <v>22</v>
      </c>
      <c r="B25" s="7" t="s">
        <v>9</v>
      </c>
      <c r="C25" s="19" t="s">
        <v>103</v>
      </c>
      <c r="D25" s="13" t="s">
        <v>104</v>
      </c>
      <c r="E25" s="14" t="s">
        <v>105</v>
      </c>
      <c r="F25" s="12"/>
      <c r="G25" s="39"/>
      <c r="H25" s="39"/>
      <c r="I25" s="27" t="s">
        <v>106</v>
      </c>
      <c r="J25" s="29" t="s">
        <v>107</v>
      </c>
    </row>
    <row r="26" spans="1:11" ht="45" customHeight="1" x14ac:dyDescent="0.25">
      <c r="A26" s="8">
        <v>23</v>
      </c>
      <c r="B26" s="7" t="s">
        <v>9</v>
      </c>
      <c r="C26" s="19" t="s">
        <v>108</v>
      </c>
      <c r="D26" s="13" t="s">
        <v>109</v>
      </c>
      <c r="E26" s="14" t="s">
        <v>110</v>
      </c>
      <c r="F26" s="12" t="s">
        <v>300</v>
      </c>
      <c r="G26" s="39"/>
      <c r="H26" s="39"/>
      <c r="I26" s="27" t="s">
        <v>111</v>
      </c>
      <c r="J26" s="29" t="s">
        <v>112</v>
      </c>
    </row>
    <row r="27" spans="1:11" ht="45" customHeight="1" x14ac:dyDescent="0.25">
      <c r="A27" s="7">
        <v>24</v>
      </c>
      <c r="B27" s="7" t="s">
        <v>9</v>
      </c>
      <c r="C27" s="19" t="s">
        <v>113</v>
      </c>
      <c r="D27" s="13" t="s">
        <v>114</v>
      </c>
      <c r="E27" s="14" t="s">
        <v>115</v>
      </c>
      <c r="F27" s="12"/>
      <c r="G27" s="39"/>
      <c r="H27" s="39"/>
      <c r="I27" s="27" t="s">
        <v>116</v>
      </c>
      <c r="J27" s="29" t="s">
        <v>117</v>
      </c>
    </row>
    <row r="28" spans="1:11" ht="48" customHeight="1" x14ac:dyDescent="0.25">
      <c r="A28" s="8">
        <v>25</v>
      </c>
      <c r="B28" s="7" t="s">
        <v>9</v>
      </c>
      <c r="C28" s="19" t="s">
        <v>118</v>
      </c>
      <c r="D28" s="13" t="s">
        <v>119</v>
      </c>
      <c r="E28" s="14" t="s">
        <v>120</v>
      </c>
      <c r="F28" s="12" t="s">
        <v>294</v>
      </c>
      <c r="G28" s="39"/>
      <c r="H28" s="39"/>
      <c r="I28" s="27" t="s">
        <v>121</v>
      </c>
      <c r="J28" s="29" t="s">
        <v>122</v>
      </c>
    </row>
    <row r="29" spans="1:11" ht="45" customHeight="1" x14ac:dyDescent="0.25">
      <c r="A29" s="7">
        <v>26</v>
      </c>
      <c r="B29" s="7" t="s">
        <v>9</v>
      </c>
      <c r="C29" s="19" t="s">
        <v>123</v>
      </c>
      <c r="D29" s="13" t="s">
        <v>124</v>
      </c>
      <c r="E29" s="14" t="s">
        <v>125</v>
      </c>
      <c r="F29" s="12"/>
      <c r="G29" s="38"/>
      <c r="H29" s="39"/>
      <c r="I29" s="27" t="s">
        <v>126</v>
      </c>
      <c r="J29" s="29" t="s">
        <v>127</v>
      </c>
    </row>
    <row r="30" spans="1:11" ht="48" customHeight="1" x14ac:dyDescent="0.25">
      <c r="A30" s="8">
        <v>27</v>
      </c>
      <c r="B30" s="7" t="s">
        <v>9</v>
      </c>
      <c r="C30" s="19" t="s">
        <v>128</v>
      </c>
      <c r="D30" s="13" t="s">
        <v>129</v>
      </c>
      <c r="E30" s="14" t="s">
        <v>130</v>
      </c>
      <c r="F30" s="12"/>
      <c r="G30" s="39"/>
      <c r="H30" s="39"/>
      <c r="I30" s="27" t="s">
        <v>131</v>
      </c>
      <c r="J30" s="29" t="s">
        <v>132</v>
      </c>
    </row>
    <row r="31" spans="1:11" ht="48" customHeight="1" x14ac:dyDescent="0.25">
      <c r="A31" s="7">
        <v>28</v>
      </c>
      <c r="B31" s="7" t="s">
        <v>9</v>
      </c>
      <c r="C31" s="19" t="s">
        <v>133</v>
      </c>
      <c r="D31" s="13" t="s">
        <v>134</v>
      </c>
      <c r="E31" s="14" t="s">
        <v>135</v>
      </c>
      <c r="F31" s="12"/>
      <c r="G31" s="39"/>
      <c r="H31" s="39"/>
      <c r="I31" s="27" t="s">
        <v>136</v>
      </c>
      <c r="J31" s="29" t="s">
        <v>137</v>
      </c>
    </row>
    <row r="32" spans="1:11" ht="49.2" customHeight="1" x14ac:dyDescent="0.25">
      <c r="A32" s="8">
        <v>29</v>
      </c>
      <c r="B32" s="7" t="s">
        <v>9</v>
      </c>
      <c r="C32" s="19" t="s">
        <v>138</v>
      </c>
      <c r="D32" s="13" t="s">
        <v>139</v>
      </c>
      <c r="E32" s="14" t="s">
        <v>140</v>
      </c>
      <c r="F32" s="12"/>
      <c r="G32" s="39"/>
      <c r="H32" s="39"/>
      <c r="I32" s="27" t="s">
        <v>141</v>
      </c>
      <c r="J32" s="29" t="s">
        <v>142</v>
      </c>
    </row>
    <row r="33" spans="1:10" ht="44.4" customHeight="1" x14ac:dyDescent="0.25">
      <c r="A33" s="7">
        <v>30</v>
      </c>
      <c r="B33" s="7" t="s">
        <v>9</v>
      </c>
      <c r="C33" s="19" t="s">
        <v>143</v>
      </c>
      <c r="D33" s="13" t="s">
        <v>144</v>
      </c>
      <c r="E33" s="14" t="s">
        <v>145</v>
      </c>
      <c r="F33" s="12" t="s">
        <v>296</v>
      </c>
      <c r="G33" s="39"/>
      <c r="H33" s="39"/>
      <c r="I33" s="27" t="s">
        <v>146</v>
      </c>
      <c r="J33" s="29" t="s">
        <v>147</v>
      </c>
    </row>
    <row r="34" spans="1:10" ht="42.6" customHeight="1" x14ac:dyDescent="0.25">
      <c r="A34" s="8">
        <v>31</v>
      </c>
      <c r="B34" s="7" t="s">
        <v>9</v>
      </c>
      <c r="C34" s="19" t="s">
        <v>148</v>
      </c>
      <c r="D34" s="13" t="s">
        <v>149</v>
      </c>
      <c r="E34" s="14" t="s">
        <v>150</v>
      </c>
      <c r="F34" s="12" t="s">
        <v>291</v>
      </c>
      <c r="G34" s="39"/>
      <c r="H34" s="39"/>
      <c r="I34" s="27" t="s">
        <v>151</v>
      </c>
      <c r="J34" s="29" t="s">
        <v>152</v>
      </c>
    </row>
    <row r="35" spans="1:10" ht="42.6" customHeight="1" x14ac:dyDescent="0.25">
      <c r="A35" s="7">
        <v>32</v>
      </c>
      <c r="B35" s="7" t="s">
        <v>9</v>
      </c>
      <c r="C35" s="19" t="s">
        <v>153</v>
      </c>
      <c r="D35" s="13" t="s">
        <v>154</v>
      </c>
      <c r="E35" s="14" t="s">
        <v>155</v>
      </c>
      <c r="F35" s="12" t="s">
        <v>298</v>
      </c>
      <c r="G35" s="39"/>
      <c r="H35" s="39"/>
      <c r="I35" s="27" t="s">
        <v>156</v>
      </c>
      <c r="J35" s="29" t="s">
        <v>157</v>
      </c>
    </row>
    <row r="36" spans="1:10" ht="39.6" x14ac:dyDescent="0.25">
      <c r="A36" s="8">
        <v>33</v>
      </c>
      <c r="B36" s="7" t="s">
        <v>9</v>
      </c>
      <c r="C36" s="19" t="s">
        <v>158</v>
      </c>
      <c r="D36" s="13" t="s">
        <v>159</v>
      </c>
      <c r="E36" s="14" t="s">
        <v>160</v>
      </c>
      <c r="F36" s="12" t="s">
        <v>287</v>
      </c>
      <c r="G36" s="38"/>
      <c r="H36" s="39"/>
      <c r="I36" s="27" t="s">
        <v>161</v>
      </c>
      <c r="J36" s="36" t="s">
        <v>162</v>
      </c>
    </row>
    <row r="37" spans="1:10" ht="52.8" x14ac:dyDescent="0.25">
      <c r="A37" s="7">
        <v>34</v>
      </c>
      <c r="B37" s="7" t="s">
        <v>163</v>
      </c>
      <c r="C37" s="22" t="s">
        <v>164</v>
      </c>
      <c r="D37" s="16" t="s">
        <v>165</v>
      </c>
      <c r="E37" s="13" t="s">
        <v>166</v>
      </c>
      <c r="F37" s="12"/>
      <c r="G37" s="39"/>
      <c r="H37" s="39"/>
      <c r="I37" s="28" t="s">
        <v>167</v>
      </c>
      <c r="J37" s="29" t="s">
        <v>168</v>
      </c>
    </row>
    <row r="38" spans="1:10" ht="61.2" customHeight="1" x14ac:dyDescent="0.25">
      <c r="A38" s="8">
        <v>35</v>
      </c>
      <c r="B38" s="7" t="s">
        <v>163</v>
      </c>
      <c r="C38" s="19" t="s">
        <v>169</v>
      </c>
      <c r="D38" s="16" t="s">
        <v>170</v>
      </c>
      <c r="E38" s="14" t="s">
        <v>171</v>
      </c>
      <c r="F38" s="12" t="s">
        <v>293</v>
      </c>
      <c r="G38" s="39"/>
      <c r="H38" s="39"/>
      <c r="I38" s="28" t="s">
        <v>284</v>
      </c>
      <c r="J38" s="29" t="s">
        <v>168</v>
      </c>
    </row>
    <row r="39" spans="1:10" ht="60.6" customHeight="1" x14ac:dyDescent="0.25">
      <c r="A39" s="7">
        <v>36</v>
      </c>
      <c r="B39" s="7" t="s">
        <v>163</v>
      </c>
      <c r="C39" s="19" t="s">
        <v>172</v>
      </c>
      <c r="D39" s="16" t="s">
        <v>173</v>
      </c>
      <c r="E39" s="14" t="s">
        <v>174</v>
      </c>
      <c r="F39" s="12"/>
      <c r="G39" s="39"/>
      <c r="H39" s="39"/>
      <c r="I39" s="28" t="s">
        <v>175</v>
      </c>
      <c r="J39" s="29" t="s">
        <v>168</v>
      </c>
    </row>
    <row r="40" spans="1:10" ht="59.4" customHeight="1" x14ac:dyDescent="0.25">
      <c r="A40" s="8">
        <v>37</v>
      </c>
      <c r="B40" s="7" t="s">
        <v>163</v>
      </c>
      <c r="C40" s="19" t="s">
        <v>176</v>
      </c>
      <c r="D40" s="16" t="s">
        <v>177</v>
      </c>
      <c r="E40" s="14" t="s">
        <v>178</v>
      </c>
      <c r="F40" s="12" t="s">
        <v>297</v>
      </c>
      <c r="G40" s="38"/>
      <c r="H40" s="39"/>
      <c r="I40" s="28" t="s">
        <v>179</v>
      </c>
      <c r="J40" s="29" t="s">
        <v>168</v>
      </c>
    </row>
    <row r="41" spans="1:10" ht="52.8" x14ac:dyDescent="0.25">
      <c r="A41" s="7">
        <v>38</v>
      </c>
      <c r="B41" s="7" t="s">
        <v>163</v>
      </c>
      <c r="C41" s="19" t="s">
        <v>180</v>
      </c>
      <c r="D41" s="16" t="s">
        <v>181</v>
      </c>
      <c r="E41" s="14" t="s">
        <v>182</v>
      </c>
      <c r="F41" s="12" t="s">
        <v>313</v>
      </c>
      <c r="G41" s="39"/>
      <c r="H41" s="39"/>
      <c r="I41" s="28" t="s">
        <v>303</v>
      </c>
      <c r="J41" s="29" t="s">
        <v>168</v>
      </c>
    </row>
    <row r="42" spans="1:10" ht="52.8" x14ac:dyDescent="0.25">
      <c r="A42" s="8">
        <v>39</v>
      </c>
      <c r="B42" s="7" t="s">
        <v>163</v>
      </c>
      <c r="C42" s="19" t="s">
        <v>183</v>
      </c>
      <c r="D42" s="16" t="s">
        <v>184</v>
      </c>
      <c r="E42" s="14" t="s">
        <v>185</v>
      </c>
      <c r="F42" s="12"/>
      <c r="G42" s="39"/>
      <c r="H42" s="39"/>
      <c r="I42" s="28" t="s">
        <v>186</v>
      </c>
      <c r="J42" s="29" t="s">
        <v>168</v>
      </c>
    </row>
    <row r="43" spans="1:10" ht="47.4" customHeight="1" x14ac:dyDescent="0.25">
      <c r="A43" s="7">
        <v>40</v>
      </c>
      <c r="B43" s="7" t="s">
        <v>63</v>
      </c>
      <c r="C43" s="19" t="s">
        <v>187</v>
      </c>
      <c r="D43" s="16" t="s">
        <v>188</v>
      </c>
      <c r="E43" s="14" t="s">
        <v>189</v>
      </c>
      <c r="F43" s="12"/>
      <c r="G43" s="39"/>
      <c r="H43" s="39"/>
      <c r="I43" s="28" t="s">
        <v>190</v>
      </c>
      <c r="J43" s="29" t="s">
        <v>168</v>
      </c>
    </row>
    <row r="44" spans="1:10" ht="47.4" customHeight="1" x14ac:dyDescent="0.25">
      <c r="A44" s="8">
        <v>41</v>
      </c>
      <c r="B44" s="7" t="s">
        <v>191</v>
      </c>
      <c r="C44" s="19" t="s">
        <v>192</v>
      </c>
      <c r="D44" s="13" t="s">
        <v>193</v>
      </c>
      <c r="E44" s="14" t="s">
        <v>194</v>
      </c>
      <c r="F44" s="12"/>
      <c r="G44" s="38"/>
      <c r="H44" s="39"/>
      <c r="I44" s="27" t="s">
        <v>195</v>
      </c>
      <c r="J44" s="29" t="s">
        <v>196</v>
      </c>
    </row>
    <row r="45" spans="1:10" ht="46.2" customHeight="1" x14ac:dyDescent="0.25">
      <c r="A45" s="7">
        <v>42</v>
      </c>
      <c r="B45" s="7" t="s">
        <v>63</v>
      </c>
      <c r="C45" s="19" t="s">
        <v>197</v>
      </c>
      <c r="D45" s="13" t="s">
        <v>198</v>
      </c>
      <c r="E45" s="14" t="s">
        <v>199</v>
      </c>
      <c r="F45" s="12" t="s">
        <v>301</v>
      </c>
      <c r="G45" s="42"/>
      <c r="H45" s="43"/>
      <c r="I45" s="27" t="s">
        <v>200</v>
      </c>
      <c r="J45" s="29" t="s">
        <v>201</v>
      </c>
    </row>
    <row r="46" spans="1:10" ht="48" customHeight="1" x14ac:dyDescent="0.25">
      <c r="A46" s="8">
        <v>43</v>
      </c>
      <c r="B46" s="7" t="s">
        <v>17</v>
      </c>
      <c r="C46" s="19" t="s">
        <v>202</v>
      </c>
      <c r="D46" s="13" t="s">
        <v>203</v>
      </c>
      <c r="E46" s="14" t="s">
        <v>204</v>
      </c>
      <c r="F46" s="51" t="s">
        <v>285</v>
      </c>
      <c r="G46" s="39"/>
      <c r="H46" s="39"/>
      <c r="I46" s="27" t="s">
        <v>205</v>
      </c>
      <c r="J46" s="29" t="s">
        <v>206</v>
      </c>
    </row>
    <row r="47" spans="1:10" ht="46.2" customHeight="1" x14ac:dyDescent="0.25">
      <c r="A47" s="7">
        <v>44</v>
      </c>
      <c r="B47" s="7" t="s">
        <v>17</v>
      </c>
      <c r="C47" s="19" t="s">
        <v>207</v>
      </c>
      <c r="D47" s="13" t="s">
        <v>208</v>
      </c>
      <c r="E47" s="14" t="s">
        <v>209</v>
      </c>
      <c r="F47" s="12"/>
      <c r="G47" s="39"/>
      <c r="H47" s="39"/>
      <c r="I47" s="27" t="s">
        <v>210</v>
      </c>
      <c r="J47" s="29" t="s">
        <v>211</v>
      </c>
    </row>
    <row r="48" spans="1:10" ht="45" customHeight="1" x14ac:dyDescent="0.25">
      <c r="A48" s="8">
        <v>45</v>
      </c>
      <c r="B48" s="7" t="s">
        <v>17</v>
      </c>
      <c r="C48" s="19" t="s">
        <v>212</v>
      </c>
      <c r="D48" s="13" t="s">
        <v>213</v>
      </c>
      <c r="E48" s="14" t="s">
        <v>214</v>
      </c>
      <c r="F48" s="12"/>
      <c r="G48" s="38"/>
      <c r="H48" s="39"/>
      <c r="I48" s="27" t="s">
        <v>215</v>
      </c>
      <c r="J48" s="29" t="s">
        <v>216</v>
      </c>
    </row>
    <row r="49" spans="1:10" ht="48" customHeight="1" x14ac:dyDescent="0.25">
      <c r="A49" s="7">
        <v>46</v>
      </c>
      <c r="B49" s="7" t="s">
        <v>17</v>
      </c>
      <c r="C49" s="19" t="s">
        <v>217</v>
      </c>
      <c r="D49" s="13" t="s">
        <v>218</v>
      </c>
      <c r="E49" s="14" t="s">
        <v>219</v>
      </c>
      <c r="F49" s="12"/>
      <c r="G49" s="39"/>
      <c r="H49" s="39"/>
      <c r="I49" s="29" t="s">
        <v>220</v>
      </c>
      <c r="J49" s="29" t="s">
        <v>221</v>
      </c>
    </row>
    <row r="50" spans="1:10" ht="49.2" customHeight="1" x14ac:dyDescent="0.25">
      <c r="A50" s="8">
        <v>47</v>
      </c>
      <c r="B50" s="7" t="s">
        <v>17</v>
      </c>
      <c r="C50" s="19" t="s">
        <v>222</v>
      </c>
      <c r="D50" s="13" t="s">
        <v>223</v>
      </c>
      <c r="E50" s="14" t="s">
        <v>224</v>
      </c>
      <c r="F50" s="12" t="s">
        <v>315</v>
      </c>
      <c r="G50" s="39"/>
      <c r="H50" s="39"/>
      <c r="I50" s="27" t="s">
        <v>225</v>
      </c>
      <c r="J50" s="29" t="s">
        <v>226</v>
      </c>
    </row>
    <row r="51" spans="1:10" ht="47.4" customHeight="1" x14ac:dyDescent="0.25">
      <c r="A51" s="7">
        <v>48</v>
      </c>
      <c r="B51" s="7" t="s">
        <v>17</v>
      </c>
      <c r="C51" s="19" t="s">
        <v>227</v>
      </c>
      <c r="D51" s="13" t="s">
        <v>228</v>
      </c>
      <c r="E51" s="14" t="s">
        <v>229</v>
      </c>
      <c r="F51" s="12"/>
      <c r="G51" s="38"/>
      <c r="H51" s="39"/>
      <c r="I51" s="27" t="s">
        <v>230</v>
      </c>
      <c r="J51" s="29" t="s">
        <v>231</v>
      </c>
    </row>
    <row r="52" spans="1:10" s="3" customFormat="1" ht="49.2" customHeight="1" x14ac:dyDescent="0.25">
      <c r="A52" s="8">
        <v>49</v>
      </c>
      <c r="B52" s="9" t="s">
        <v>63</v>
      </c>
      <c r="C52" s="19" t="s">
        <v>232</v>
      </c>
      <c r="D52" s="13" t="s">
        <v>233</v>
      </c>
      <c r="E52" s="14" t="s">
        <v>234</v>
      </c>
      <c r="F52" s="12"/>
      <c r="G52" s="39"/>
      <c r="H52" s="39"/>
      <c r="I52" s="27" t="s">
        <v>235</v>
      </c>
      <c r="J52" s="29" t="s">
        <v>236</v>
      </c>
    </row>
    <row r="53" spans="1:10" ht="53.4" customHeight="1" x14ac:dyDescent="0.25">
      <c r="A53" s="7">
        <v>50</v>
      </c>
      <c r="B53" s="7" t="s">
        <v>63</v>
      </c>
      <c r="C53" s="19" t="s">
        <v>237</v>
      </c>
      <c r="D53" s="13" t="s">
        <v>238</v>
      </c>
      <c r="E53" s="14" t="s">
        <v>239</v>
      </c>
      <c r="F53" s="12" t="s">
        <v>288</v>
      </c>
      <c r="G53" s="39"/>
      <c r="H53" s="39"/>
      <c r="I53" s="27" t="s">
        <v>240</v>
      </c>
      <c r="J53" s="29" t="s">
        <v>241</v>
      </c>
    </row>
    <row r="54" spans="1:10" ht="51.6" customHeight="1" x14ac:dyDescent="0.25">
      <c r="A54" s="8">
        <v>51</v>
      </c>
      <c r="B54" s="9" t="s">
        <v>63</v>
      </c>
      <c r="C54" s="19" t="s">
        <v>242</v>
      </c>
      <c r="D54" s="13" t="s">
        <v>243</v>
      </c>
      <c r="E54" s="17" t="s">
        <v>244</v>
      </c>
      <c r="F54" s="12" t="s">
        <v>306</v>
      </c>
      <c r="G54" s="39"/>
      <c r="H54" s="39"/>
      <c r="I54" s="27" t="s">
        <v>245</v>
      </c>
      <c r="J54" s="29" t="s">
        <v>246</v>
      </c>
    </row>
    <row r="55" spans="1:10" ht="50.4" customHeight="1" x14ac:dyDescent="0.25">
      <c r="A55" s="7">
        <v>52</v>
      </c>
      <c r="B55" s="7" t="s">
        <v>17</v>
      </c>
      <c r="C55" s="19" t="s">
        <v>247</v>
      </c>
      <c r="D55" s="13" t="s">
        <v>248</v>
      </c>
      <c r="E55" s="17" t="s">
        <v>249</v>
      </c>
      <c r="F55" s="12" t="s">
        <v>286</v>
      </c>
      <c r="G55" s="38"/>
      <c r="H55" s="39"/>
      <c r="I55" s="27" t="s">
        <v>250</v>
      </c>
      <c r="J55" s="29" t="s">
        <v>251</v>
      </c>
    </row>
    <row r="56" spans="1:10" ht="52.8" x14ac:dyDescent="0.25">
      <c r="A56" s="8">
        <v>53</v>
      </c>
      <c r="B56" s="9" t="s">
        <v>63</v>
      </c>
      <c r="C56" s="19" t="s">
        <v>252</v>
      </c>
      <c r="D56" s="13" t="s">
        <v>253</v>
      </c>
      <c r="E56" s="14" t="s">
        <v>254</v>
      </c>
      <c r="F56" s="12" t="s">
        <v>302</v>
      </c>
      <c r="G56" s="38"/>
      <c r="H56" s="39"/>
      <c r="I56" s="29" t="s">
        <v>255</v>
      </c>
      <c r="J56" s="29" t="s">
        <v>256</v>
      </c>
    </row>
    <row r="57" spans="1:10" ht="33" customHeight="1" x14ac:dyDescent="0.25">
      <c r="A57" s="7">
        <v>54</v>
      </c>
      <c r="B57" s="9" t="s">
        <v>257</v>
      </c>
      <c r="C57" s="19" t="s">
        <v>258</v>
      </c>
      <c r="D57" s="13" t="s">
        <v>259</v>
      </c>
      <c r="E57" s="18" t="s">
        <v>260</v>
      </c>
      <c r="F57" s="12"/>
      <c r="G57" s="39"/>
      <c r="H57" s="39"/>
      <c r="I57" s="29" t="s">
        <v>261</v>
      </c>
      <c r="J57" s="29" t="s">
        <v>262</v>
      </c>
    </row>
    <row r="58" spans="1:10" ht="42.6" customHeight="1" x14ac:dyDescent="0.25">
      <c r="A58" s="8">
        <v>55</v>
      </c>
      <c r="B58" s="7" t="s">
        <v>263</v>
      </c>
      <c r="C58" s="19" t="s">
        <v>264</v>
      </c>
      <c r="D58" s="13" t="s">
        <v>265</v>
      </c>
      <c r="E58" s="18" t="s">
        <v>266</v>
      </c>
      <c r="F58" s="12"/>
      <c r="G58" s="42"/>
      <c r="H58" s="43"/>
      <c r="I58" s="34" t="s">
        <v>267</v>
      </c>
      <c r="J58" s="29" t="s">
        <v>268</v>
      </c>
    </row>
    <row r="59" spans="1:10" ht="55.5" customHeight="1" x14ac:dyDescent="0.25">
      <c r="A59" s="7">
        <v>56</v>
      </c>
      <c r="B59" s="7" t="s">
        <v>63</v>
      </c>
      <c r="C59" s="19" t="s">
        <v>269</v>
      </c>
      <c r="D59" s="13" t="s">
        <v>270</v>
      </c>
      <c r="E59" s="13" t="s">
        <v>271</v>
      </c>
      <c r="F59" s="12" t="s">
        <v>314</v>
      </c>
      <c r="G59" s="39"/>
      <c r="H59" s="39"/>
      <c r="I59" s="35" t="s">
        <v>273</v>
      </c>
      <c r="J59" s="36" t="s">
        <v>274</v>
      </c>
    </row>
    <row r="60" spans="1:10" x14ac:dyDescent="0.25">
      <c r="A60" s="8">
        <v>57</v>
      </c>
      <c r="B60" s="7" t="s">
        <v>275</v>
      </c>
      <c r="C60" s="19" t="s">
        <v>276</v>
      </c>
      <c r="D60" s="13" t="s">
        <v>277</v>
      </c>
      <c r="E60" s="13" t="s">
        <v>278</v>
      </c>
      <c r="F60" s="12" t="s">
        <v>290</v>
      </c>
      <c r="G60" s="39"/>
      <c r="H60" s="39"/>
      <c r="I60" s="35" t="s">
        <v>279</v>
      </c>
      <c r="J60" s="35" t="s">
        <v>280</v>
      </c>
    </row>
    <row r="61" spans="1:10" ht="14.4" thickBot="1" x14ac:dyDescent="0.3">
      <c r="A61" s="44"/>
      <c r="B61" s="44"/>
      <c r="C61" s="44"/>
      <c r="D61" s="44"/>
      <c r="E61" s="44"/>
      <c r="F61" s="45"/>
      <c r="G61" s="40">
        <f>SUM(G4:H60)</f>
        <v>0</v>
      </c>
      <c r="H61" s="41"/>
    </row>
  </sheetData>
  <mergeCells count="61">
    <mergeCell ref="G7:H7"/>
    <mergeCell ref="G11:H11"/>
    <mergeCell ref="G18:H18"/>
    <mergeCell ref="G22:H22"/>
    <mergeCell ref="A2:G2"/>
    <mergeCell ref="G3:H3"/>
    <mergeCell ref="G4:H4"/>
    <mergeCell ref="G5:H5"/>
    <mergeCell ref="G6:H6"/>
    <mergeCell ref="G8:H8"/>
    <mergeCell ref="G16:H16"/>
    <mergeCell ref="G9:H9"/>
    <mergeCell ref="G19:H19"/>
    <mergeCell ref="G12:H12"/>
    <mergeCell ref="G15:H15"/>
    <mergeCell ref="G17:H17"/>
    <mergeCell ref="G35:H35"/>
    <mergeCell ref="G27:H27"/>
    <mergeCell ref="G26:H26"/>
    <mergeCell ref="G28:H28"/>
    <mergeCell ref="G51:H51"/>
    <mergeCell ref="G48:H48"/>
    <mergeCell ref="G38:H38"/>
    <mergeCell ref="A61:F61"/>
    <mergeCell ref="G10:H10"/>
    <mergeCell ref="G24:H24"/>
    <mergeCell ref="G21:H21"/>
    <mergeCell ref="G31:H31"/>
    <mergeCell ref="G13:H13"/>
    <mergeCell ref="G23:H23"/>
    <mergeCell ref="G25:H25"/>
    <mergeCell ref="G34:H34"/>
    <mergeCell ref="G20:H20"/>
    <mergeCell ref="G29:H29"/>
    <mergeCell ref="G30:H30"/>
    <mergeCell ref="G32:H32"/>
    <mergeCell ref="G33:H33"/>
    <mergeCell ref="G50:H50"/>
    <mergeCell ref="G42:H42"/>
    <mergeCell ref="G49:H49"/>
    <mergeCell ref="G47:H47"/>
    <mergeCell ref="G53:H53"/>
    <mergeCell ref="G56:H56"/>
    <mergeCell ref="G44:H44"/>
    <mergeCell ref="G43:H43"/>
    <mergeCell ref="G14:H14"/>
    <mergeCell ref="G61:H61"/>
    <mergeCell ref="G54:H54"/>
    <mergeCell ref="G60:H60"/>
    <mergeCell ref="G55:H55"/>
    <mergeCell ref="G59:H59"/>
    <mergeCell ref="G58:H58"/>
    <mergeCell ref="G52:H52"/>
    <mergeCell ref="G57:H57"/>
    <mergeCell ref="G40:H40"/>
    <mergeCell ref="G36:H36"/>
    <mergeCell ref="G37:H37"/>
    <mergeCell ref="G39:H39"/>
    <mergeCell ref="G41:H41"/>
    <mergeCell ref="G45:H45"/>
    <mergeCell ref="G46:H46"/>
  </mergeCells>
  <phoneticPr fontId="2" type="noConversion"/>
  <pageMargins left="1.2598425196850394" right="0.43307086614173229" top="0.27559055118110237" bottom="0.19685039370078741" header="1.2204724409448819" footer="0.31496062992125984"/>
  <pageSetup paperSize="9" scale="26" orientation="portrait" horizontalDpi="4294967295" verticalDpi="4294967295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6936CD9F7443A049A5DAED3AEAE001CD" ma:contentTypeVersion="14" ma:contentTypeDescription="Utwórz nowy dokument." ma:contentTypeScope="" ma:versionID="3534b1a27a87a67ba01fcda45409f91d">
  <xsd:schema xmlns:xsd="http://www.w3.org/2001/XMLSchema" xmlns:xs="http://www.w3.org/2001/XMLSchema" xmlns:p="http://schemas.microsoft.com/office/2006/metadata/properties" xmlns:ns2="bf526126-55fc-4b88-a611-4fea32d4a8e0" xmlns:ns3="44cab1a7-c4d2-4ee9-8878-a748efe29664" targetNamespace="http://schemas.microsoft.com/office/2006/metadata/properties" ma:root="true" ma:fieldsID="1f63358e0697bb65ebb7458f9abc8d62" ns2:_="" ns3:_="">
    <xsd:import namespace="bf526126-55fc-4b88-a611-4fea32d4a8e0"/>
    <xsd:import namespace="44cab1a7-c4d2-4ee9-8878-a748efe2966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2:MediaServiceOCR" minOccurs="0"/>
                <xsd:element ref="ns2:MediaServiceSearchPropertie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f526126-55fc-4b88-a611-4fea32d4a8e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2" nillable="true" ma:displayName="Location" ma:indexed="true" ma:internalName="MediaServiceLocatio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Tagi obrazów" ma:readOnly="false" ma:fieldId="{5cf76f15-5ced-4ddc-b409-7134ff3c332f}" ma:taxonomyMulti="true" ma:sspId="0771ac8e-4c5f-410f-93a8-50544311f48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4cab1a7-c4d2-4ee9-8878-a748efe29664" elementFormDefault="qualified">
    <xsd:import namespace="http://schemas.microsoft.com/office/2006/documentManagement/types"/>
    <xsd:import namespace="http://schemas.microsoft.com/office/infopath/2007/PartnerControls"/>
    <xsd:element name="SharedWithUsers" ma:index="20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f526126-55fc-4b88-a611-4fea32d4a8e0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065B656-A660-492F-B2A5-A2313A2D6F20}"/>
</file>

<file path=customXml/itemProps2.xml><?xml version="1.0" encoding="utf-8"?>
<ds:datastoreItem xmlns:ds="http://schemas.openxmlformats.org/officeDocument/2006/customXml" ds:itemID="{346388D9-18B3-467F-8CF4-7A1A9C78C8B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6C26EF4-2744-4C93-A59B-8A06AAFB2FAD}">
  <ds:schemaRefs>
    <ds:schemaRef ds:uri="http://schemas.microsoft.com/office/2006/metadata/properties"/>
    <ds:schemaRef ds:uri="http://schemas.microsoft.com/office/infopath/2007/PartnerControls"/>
    <ds:schemaRef ds:uri="bf526126-55fc-4b88-a611-4fea32d4a8e0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WYKAZ SPRZĘTU</vt:lpstr>
    </vt:vector>
  </TitlesOfParts>
  <Manager/>
  <Company>ddd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Marcin.Deren@imgw.pl</dc:creator>
  <cp:keywords/>
  <dc:description/>
  <cp:lastModifiedBy>Marcin Dereń</cp:lastModifiedBy>
  <cp:revision/>
  <dcterms:created xsi:type="dcterms:W3CDTF">2005-12-21T12:12:32Z</dcterms:created>
  <dcterms:modified xsi:type="dcterms:W3CDTF">2026-09-11T06:58:32Z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lcf76f155ced4ddcb4097134ff3c332f">
    <vt:lpwstr/>
  </property>
  <property fmtid="{D5CDD505-2E9C-101B-9397-08002B2CF9AE}" pid="3" name="MediaServiceImageTags">
    <vt:lpwstr/>
  </property>
  <property fmtid="{D5CDD505-2E9C-101B-9397-08002B2CF9AE}" pid="4" name="ContentTypeId">
    <vt:lpwstr>0x0101006936CD9F7443A049A5DAED3AEAE001CD</vt:lpwstr>
  </property>
</Properties>
</file>