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120" windowWidth="9225" windowHeight="3810"/>
  </bookViews>
  <sheets>
    <sheet name="Telefonia IP" sheetId="3" r:id="rId1"/>
  </sheets>
  <calcPr calcId="145621"/>
</workbook>
</file>

<file path=xl/calcChain.xml><?xml version="1.0" encoding="utf-8"?>
<calcChain xmlns="http://schemas.openxmlformats.org/spreadsheetml/2006/main">
  <c r="H56" i="3" l="1"/>
  <c r="H25" i="3" l="1"/>
  <c r="F63" i="3"/>
  <c r="F64" i="3"/>
  <c r="F65" i="3"/>
  <c r="F62" i="3"/>
  <c r="H49" i="3"/>
  <c r="H50" i="3"/>
  <c r="H52" i="3"/>
  <c r="H53" i="3"/>
  <c r="H54" i="3"/>
  <c r="H55" i="3"/>
  <c r="H48" i="3"/>
  <c r="H26" i="3"/>
  <c r="H37" i="3" s="1"/>
  <c r="H27" i="3"/>
  <c r="H29" i="3"/>
  <c r="H30" i="3"/>
  <c r="H31" i="3"/>
  <c r="H32" i="3"/>
  <c r="H33" i="3"/>
  <c r="H34" i="3"/>
  <c r="H35" i="3"/>
  <c r="H36" i="3"/>
  <c r="F66" i="3" l="1"/>
</calcChain>
</file>

<file path=xl/sharedStrings.xml><?xml version="1.0" encoding="utf-8"?>
<sst xmlns="http://schemas.openxmlformats.org/spreadsheetml/2006/main" count="52" uniqueCount="33">
  <si>
    <t>Rodzaj usługi/ dostawy</t>
  </si>
  <si>
    <t>podstawowe</t>
  </si>
  <si>
    <t>Ilość usług</t>
  </si>
  <si>
    <t>Ilość miesięcy</t>
  </si>
  <si>
    <t>Wartość netto (PLN)
poz. 2 x 3 x 4</t>
  </si>
  <si>
    <t>Łącznie:  wartość netto</t>
  </si>
  <si>
    <t>Cena jednostkowa netto za 1szt.
(PLN)</t>
  </si>
  <si>
    <t>Opłata abonamentowa za 30 kanałów do/z sieci PSTN/GSM</t>
  </si>
  <si>
    <t>Opłata abonamentowa za profil PODSTAWOWY</t>
  </si>
  <si>
    <t>Opłata abonamentowa za profil ŚREDNIO-ZAAWANSOWANY</t>
  </si>
  <si>
    <t>Opłata abonamentowa za profil ZAAWANSOWANY</t>
  </si>
  <si>
    <t>Opłata abonamentowa za profil APLIKACYJNY</t>
  </si>
  <si>
    <t>Opłata abonamentowa za profil SEKRETARSKO-DYREKTORSKI 1+1</t>
  </si>
  <si>
    <t>Opłata abonamentowa za profil SEKRETARSKO-DYREKTORSKI 1+2</t>
  </si>
  <si>
    <t>Opłata abonamentowa za profil KONFERENCYJNY</t>
  </si>
  <si>
    <t>Opłata abonamentowa za profil ANALOGOWY</t>
  </si>
  <si>
    <t>Opłata abonamentowa za przystawkę do telefonów sekretarsko-dyrektorskich</t>
  </si>
  <si>
    <t>Cena jednostkowa netto za minutę połączenia
(PLN)</t>
  </si>
  <si>
    <t>Opłata za połączenia lokalne</t>
  </si>
  <si>
    <t>Opłata za połączenia międzystrefowe</t>
  </si>
  <si>
    <t>Opłata za połączenia międzynarodowe</t>
  </si>
  <si>
    <t>Opłata za połączenia do sieci komórkowych</t>
  </si>
  <si>
    <t>TABELA 1: OPŁATY ABONAMENTOWE</t>
  </si>
  <si>
    <t>TABELA 2: prawo opcji</t>
  </si>
  <si>
    <t>Tabela 3: OPŁATY ZA POŁĄCZENIA</t>
  </si>
  <si>
    <t>Wartość netto (PLN)
poz. 3 x 4 x 5</t>
  </si>
  <si>
    <t>Model i producent terminala</t>
  </si>
  <si>
    <t>zaawansowany</t>
  </si>
  <si>
    <r>
      <t xml:space="preserve">Opłata abonamentowa za profil DECT </t>
    </r>
    <r>
      <rPr>
        <b/>
        <i/>
        <sz val="8"/>
        <color theme="1"/>
        <rFont val="Calibri"/>
        <family val="2"/>
        <charset val="238"/>
      </rPr>
      <t>podstawowy</t>
    </r>
  </si>
  <si>
    <t xml:space="preserve">1. Przełączniki PoE, 48-portowe </t>
  </si>
  <si>
    <t xml:space="preserve">2. Przełączniki PoE, 24-portowe </t>
  </si>
  <si>
    <t xml:space="preserve">3. Przełączniki PoE, 4-portowe </t>
  </si>
  <si>
    <t xml:space="preserve">Oświadczamy, że zamówienie będzie realizowane z wykorzystaniem urządzeń (model, producent):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</si>
</sst>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b/>
      <sz val="8"/>
      <color theme="1"/>
      <name val="Calibri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8"/>
      <color theme="1"/>
      <name val="Calibri"/>
      <family val="2"/>
      <charset val="238"/>
    </font>
    <font>
      <b/>
      <sz val="11"/>
      <color theme="1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Up="1">
      <left style="medium">
        <color indexed="64"/>
      </left>
      <right/>
      <top style="medium">
        <color indexed="64"/>
      </top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vertical="top" wrapText="1"/>
    </xf>
    <xf numFmtId="0" fontId="1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 wrapText="1"/>
    </xf>
    <xf numFmtId="0" fontId="1" fillId="0" borderId="15" xfId="0" applyFont="1" applyBorder="1" applyAlignment="1">
      <alignment horizontal="lef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3" fontId="3" fillId="0" borderId="0" xfId="0" applyNumberFormat="1" applyFont="1" applyBorder="1" applyAlignment="1">
      <alignment horizontal="right" vertical="center" wrapText="1"/>
    </xf>
    <xf numFmtId="3" fontId="3" fillId="0" borderId="3" xfId="0" applyNumberFormat="1" applyFont="1" applyBorder="1" applyAlignment="1">
      <alignment horizontal="right" vertical="center" wrapText="1"/>
    </xf>
    <xf numFmtId="3" fontId="3" fillId="0" borderId="8" xfId="0" applyNumberFormat="1" applyFont="1" applyBorder="1" applyAlignment="1">
      <alignment horizontal="right" vertical="center" wrapText="1"/>
    </xf>
    <xf numFmtId="3" fontId="3" fillId="0" borderId="5" xfId="0" applyNumberFormat="1" applyFont="1" applyBorder="1" applyAlignment="1">
      <alignment horizontal="right" vertical="center" wrapText="1"/>
    </xf>
    <xf numFmtId="3" fontId="3" fillId="0" borderId="16" xfId="0" applyNumberFormat="1" applyFont="1" applyBorder="1" applyAlignment="1">
      <alignment horizontal="righ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3" fontId="3" fillId="0" borderId="28" xfId="0" applyNumberFormat="1" applyFont="1" applyBorder="1" applyAlignment="1">
      <alignment horizontal="right" vertical="center" wrapText="1"/>
    </xf>
    <xf numFmtId="0" fontId="4" fillId="0" borderId="0" xfId="0" applyFont="1"/>
    <xf numFmtId="0" fontId="4" fillId="0" borderId="3" xfId="0" applyFont="1" applyBorder="1"/>
    <xf numFmtId="3" fontId="3" fillId="0" borderId="6" xfId="0" applyNumberFormat="1" applyFont="1" applyBorder="1" applyAlignment="1">
      <alignment horizontal="righ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4" fontId="4" fillId="3" borderId="10" xfId="0" applyNumberFormat="1" applyFont="1" applyFill="1" applyBorder="1" applyAlignment="1">
      <alignment vertical="top" wrapText="1"/>
    </xf>
    <xf numFmtId="4" fontId="4" fillId="3" borderId="2" xfId="0" applyNumberFormat="1" applyFont="1" applyFill="1" applyBorder="1" applyAlignment="1">
      <alignment vertical="top" wrapText="1"/>
    </xf>
    <xf numFmtId="4" fontId="4" fillId="3" borderId="9" xfId="0" applyNumberFormat="1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3" fontId="3" fillId="0" borderId="6" xfId="0" applyNumberFormat="1" applyFont="1" applyBorder="1" applyAlignment="1">
      <alignment horizontal="right" vertical="center" wrapText="1"/>
    </xf>
    <xf numFmtId="0" fontId="0" fillId="0" borderId="28" xfId="0" applyBorder="1" applyAlignment="1">
      <alignment horizontal="right" vertical="center" wrapText="1"/>
    </xf>
    <xf numFmtId="0" fontId="0" fillId="0" borderId="28" xfId="0" applyBorder="1" applyAlignment="1">
      <alignment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5" xfId="0" applyBorder="1" applyAlignment="1">
      <alignment wrapText="1"/>
    </xf>
    <xf numFmtId="0" fontId="1" fillId="2" borderId="12" xfId="0" applyFont="1" applyFill="1" applyBorder="1" applyAlignment="1">
      <alignment horizontal="right" vertical="center" wrapText="1"/>
    </xf>
    <xf numFmtId="0" fontId="1" fillId="2" borderId="13" xfId="0" applyFont="1" applyFill="1" applyBorder="1" applyAlignment="1">
      <alignment horizontal="right" vertical="center" wrapText="1"/>
    </xf>
    <xf numFmtId="0" fontId="1" fillId="2" borderId="14" xfId="0" applyFont="1" applyFill="1" applyBorder="1" applyAlignment="1">
      <alignment horizontal="righ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4" fontId="4" fillId="3" borderId="4" xfId="0" applyNumberFormat="1" applyFont="1" applyFill="1" applyBorder="1" applyAlignment="1">
      <alignment vertical="top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4" fontId="6" fillId="4" borderId="29" xfId="0" applyNumberFormat="1" applyFont="1" applyFill="1" applyBorder="1"/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1</xdr:row>
      <xdr:rowOff>66675</xdr:rowOff>
    </xdr:from>
    <xdr:to>
      <xdr:col>7</xdr:col>
      <xdr:colOff>596348</xdr:colOff>
      <xdr:row>18</xdr:row>
      <xdr:rowOff>133350</xdr:rowOff>
    </xdr:to>
    <xdr:sp macro="" textlink="">
      <xdr:nvSpPr>
        <xdr:cNvPr id="5" name="pole tekstowe 4"/>
        <xdr:cNvSpPr txBox="1"/>
      </xdr:nvSpPr>
      <xdr:spPr>
        <a:xfrm>
          <a:off x="383899" y="248892"/>
          <a:ext cx="5720384" cy="31643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FORMULARZ CENOWY</a:t>
          </a:r>
          <a:endParaRPr lang="pl-PL">
            <a:effectLst/>
          </a:endParaRPr>
        </a:p>
        <a:p>
          <a:pPr algn="l"/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pl-PL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</a:t>
          </a:r>
          <a:endParaRPr lang="pl-PL">
            <a:effectLst/>
          </a:endParaRPr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...............................................</a:t>
          </a:r>
          <a:endParaRPr lang="pl-PL">
            <a:effectLst/>
          </a:endParaRPr>
        </a:p>
        <a:p>
          <a:r>
            <a:rPr lang="pl-PL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Nazwa i adres Wykonawcy</a:t>
          </a:r>
          <a:endParaRPr lang="pl-PL">
            <a:effectLst/>
          </a:endParaRPr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związku ze złożeniem oferty w postępowaniu o udzielenie zamówienia na wykonanie zadania "</a:t>
          </a:r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Świadczenie usług telefonii IP dla IMGW-PIB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", oznaczenie sprawy AZ/7/PN/U/AI/ko/18,  przedstawiamy poniżej kalkulację łącznej ceny ofertowej, określonej w Formularzu oferty, sporządzonym na podstawie załącznika nr 8 do SIWZ</a:t>
          </a:r>
          <a:endParaRPr lang="pl-PL">
            <a:effectLst/>
          </a:endParaRPr>
        </a:p>
      </xdr:txBody>
    </xdr:sp>
    <xdr:clientData/>
  </xdr:twoCellAnchor>
  <xdr:twoCellAnchor>
    <xdr:from>
      <xdr:col>1</xdr:col>
      <xdr:colOff>8283</xdr:colOff>
      <xdr:row>73</xdr:row>
      <xdr:rowOff>31468</xdr:rowOff>
    </xdr:from>
    <xdr:to>
      <xdr:col>5</xdr:col>
      <xdr:colOff>923925</xdr:colOff>
      <xdr:row>81</xdr:row>
      <xdr:rowOff>1</xdr:rowOff>
    </xdr:to>
    <xdr:sp macro="" textlink="">
      <xdr:nvSpPr>
        <xdr:cNvPr id="6" name="pole tekstowe 5"/>
        <xdr:cNvSpPr txBox="1"/>
      </xdr:nvSpPr>
      <xdr:spPr>
        <a:xfrm>
          <a:off x="306457" y="17582316"/>
          <a:ext cx="4493729" cy="14262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8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8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8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8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8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8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..................................		                        .......................................................................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8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Miejscowość, data		                         podpis/podpisy osób upoważnionych do 		                         reprezentowania  Wykonawcy</a:t>
          </a:r>
        </a:p>
        <a:p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H72"/>
  <sheetViews>
    <sheetView tabSelected="1" view="pageLayout" topLeftCell="A16" zoomScale="115" zoomScaleNormal="100" zoomScalePageLayoutView="115" workbookViewId="0">
      <selection activeCell="F27" sqref="F27:F28"/>
    </sheetView>
  </sheetViews>
  <sheetFormatPr defaultRowHeight="14.25"/>
  <cols>
    <col min="1" max="1" width="3.75" customWidth="1"/>
    <col min="2" max="2" width="23.25" customWidth="1"/>
    <col min="3" max="3" width="7.375" customWidth="1"/>
    <col min="4" max="4" width="6.625" customWidth="1"/>
    <col min="6" max="6" width="12" customWidth="1"/>
  </cols>
  <sheetData>
    <row r="21" spans="2:8">
      <c r="B21" t="s">
        <v>22</v>
      </c>
    </row>
    <row r="22" spans="2:8" ht="15" thickBot="1">
      <c r="B22" t="s">
        <v>1</v>
      </c>
    </row>
    <row r="23" spans="2:8" ht="45.75" thickBot="1">
      <c r="B23" s="1" t="s">
        <v>0</v>
      </c>
      <c r="C23" s="28" t="s">
        <v>26</v>
      </c>
      <c r="D23" s="29"/>
      <c r="E23" s="1" t="s">
        <v>2</v>
      </c>
      <c r="F23" s="2" t="s">
        <v>3</v>
      </c>
      <c r="G23" s="2" t="s">
        <v>6</v>
      </c>
      <c r="H23" s="2" t="s">
        <v>25</v>
      </c>
    </row>
    <row r="24" spans="2:8" ht="15" thickBot="1">
      <c r="B24" s="3">
        <v>1</v>
      </c>
      <c r="C24" s="30">
        <v>2</v>
      </c>
      <c r="D24" s="31"/>
      <c r="E24" s="4">
        <v>3</v>
      </c>
      <c r="F24" s="3">
        <v>4</v>
      </c>
      <c r="G24" s="5">
        <v>5</v>
      </c>
      <c r="H24" s="5">
        <v>6</v>
      </c>
    </row>
    <row r="25" spans="2:8" ht="21" customHeight="1" thickBot="1">
      <c r="B25" s="7" t="s">
        <v>7</v>
      </c>
      <c r="C25" s="32"/>
      <c r="D25" s="33"/>
      <c r="E25" s="9">
        <v>4</v>
      </c>
      <c r="F25" s="10">
        <v>48</v>
      </c>
      <c r="G25" s="6">
        <v>0</v>
      </c>
      <c r="H25" s="6">
        <f>E25*F25*G25</f>
        <v>0</v>
      </c>
    </row>
    <row r="26" spans="2:8" ht="21" customHeight="1" thickBot="1">
      <c r="B26" s="11" t="s">
        <v>8</v>
      </c>
      <c r="C26" s="34"/>
      <c r="D26" s="35"/>
      <c r="E26" s="12">
        <v>650</v>
      </c>
      <c r="F26" s="12">
        <v>48</v>
      </c>
      <c r="G26" s="6">
        <v>0</v>
      </c>
      <c r="H26" s="6">
        <f t="shared" ref="H26:H36" si="0">E26*F26*G26</f>
        <v>0</v>
      </c>
    </row>
    <row r="27" spans="2:8" ht="21" customHeight="1" thickBot="1">
      <c r="B27" s="20" t="s">
        <v>28</v>
      </c>
      <c r="C27" s="36"/>
      <c r="D27" s="27"/>
      <c r="E27" s="44">
        <v>42</v>
      </c>
      <c r="F27" s="44">
        <v>48</v>
      </c>
      <c r="G27" s="37">
        <v>0</v>
      </c>
      <c r="H27" s="39">
        <f t="shared" si="0"/>
        <v>0</v>
      </c>
    </row>
    <row r="28" spans="2:8" ht="21" customHeight="1" thickBot="1">
      <c r="B28" s="21" t="s">
        <v>27</v>
      </c>
      <c r="C28" s="36"/>
      <c r="D28" s="43"/>
      <c r="E28" s="45"/>
      <c r="F28" s="46"/>
      <c r="G28" s="38"/>
      <c r="H28" s="40"/>
    </row>
    <row r="29" spans="2:8" ht="21" customHeight="1" thickBot="1">
      <c r="B29" s="19" t="s">
        <v>9</v>
      </c>
      <c r="C29" s="26"/>
      <c r="D29" s="27"/>
      <c r="E29" s="14">
        <v>160</v>
      </c>
      <c r="F29" s="15">
        <v>48</v>
      </c>
      <c r="G29" s="6">
        <v>0</v>
      </c>
      <c r="H29" s="6">
        <f>E29*F29*G29</f>
        <v>0</v>
      </c>
    </row>
    <row r="30" spans="2:8" ht="21" customHeight="1" thickBot="1">
      <c r="B30" s="11" t="s">
        <v>10</v>
      </c>
      <c r="C30" s="34"/>
      <c r="D30" s="47"/>
      <c r="E30" s="15">
        <v>9</v>
      </c>
      <c r="F30" s="12">
        <v>48</v>
      </c>
      <c r="G30" s="6">
        <v>0</v>
      </c>
      <c r="H30" s="6">
        <f t="shared" si="0"/>
        <v>0</v>
      </c>
    </row>
    <row r="31" spans="2:8" ht="21" customHeight="1" thickBot="1">
      <c r="B31" s="19" t="s">
        <v>11</v>
      </c>
      <c r="C31" s="26"/>
      <c r="D31" s="27"/>
      <c r="E31" s="16">
        <v>17</v>
      </c>
      <c r="F31" s="15">
        <v>48</v>
      </c>
      <c r="G31" s="6">
        <v>0</v>
      </c>
      <c r="H31" s="6">
        <f t="shared" si="0"/>
        <v>0</v>
      </c>
    </row>
    <row r="32" spans="2:8" ht="21" customHeight="1" thickBot="1">
      <c r="B32" s="13" t="s">
        <v>12</v>
      </c>
      <c r="C32" s="48"/>
      <c r="D32" s="47"/>
      <c r="E32" s="17">
        <v>10</v>
      </c>
      <c r="F32" s="12">
        <v>48</v>
      </c>
      <c r="G32" s="6">
        <v>0</v>
      </c>
      <c r="H32" s="6">
        <f t="shared" si="0"/>
        <v>0</v>
      </c>
    </row>
    <row r="33" spans="2:8" ht="21" customHeight="1" thickBot="1">
      <c r="B33" s="19" t="s">
        <v>13</v>
      </c>
      <c r="C33" s="26"/>
      <c r="D33" s="27"/>
      <c r="E33" s="18">
        <v>7</v>
      </c>
      <c r="F33" s="15">
        <v>48</v>
      </c>
      <c r="G33" s="6">
        <v>0</v>
      </c>
      <c r="H33" s="6">
        <f t="shared" si="0"/>
        <v>0</v>
      </c>
    </row>
    <row r="34" spans="2:8" ht="21" customHeight="1" thickBot="1">
      <c r="B34" s="19" t="s">
        <v>14</v>
      </c>
      <c r="C34" s="26"/>
      <c r="D34" s="27"/>
      <c r="E34" s="18">
        <v>24</v>
      </c>
      <c r="F34" s="15">
        <v>48</v>
      </c>
      <c r="G34" s="6">
        <v>0</v>
      </c>
      <c r="H34" s="6">
        <f t="shared" si="0"/>
        <v>0</v>
      </c>
    </row>
    <row r="35" spans="2:8" ht="21" customHeight="1" thickBot="1">
      <c r="B35" s="13" t="s">
        <v>15</v>
      </c>
      <c r="C35" s="49"/>
      <c r="D35" s="50"/>
      <c r="E35" s="15">
        <v>15</v>
      </c>
      <c r="F35" s="15">
        <v>48</v>
      </c>
      <c r="G35" s="6">
        <v>0</v>
      </c>
      <c r="H35" s="6">
        <f t="shared" si="0"/>
        <v>0</v>
      </c>
    </row>
    <row r="36" spans="2:8" ht="21" customHeight="1">
      <c r="B36" s="20" t="s">
        <v>16</v>
      </c>
      <c r="C36" s="57"/>
      <c r="D36" s="58"/>
      <c r="E36" s="25">
        <v>20</v>
      </c>
      <c r="F36" s="12">
        <v>48</v>
      </c>
      <c r="G36" s="59">
        <v>0</v>
      </c>
      <c r="H36" s="59">
        <f t="shared" si="0"/>
        <v>0</v>
      </c>
    </row>
    <row r="37" spans="2:8" ht="30" customHeight="1">
      <c r="B37" s="60" t="s">
        <v>5</v>
      </c>
      <c r="C37" s="61"/>
      <c r="D37" s="61"/>
      <c r="E37" s="61"/>
      <c r="F37" s="61"/>
      <c r="G37" s="62"/>
      <c r="H37" s="63">
        <f>SUM(H25:H36)</f>
        <v>0</v>
      </c>
    </row>
    <row r="45" spans="2:8" ht="15" thickBot="1">
      <c r="B45" t="s">
        <v>23</v>
      </c>
    </row>
    <row r="46" spans="2:8" ht="45.75" thickBot="1">
      <c r="B46" s="1" t="s">
        <v>0</v>
      </c>
      <c r="C46" s="28" t="s">
        <v>26</v>
      </c>
      <c r="D46" s="29"/>
      <c r="E46" s="1" t="s">
        <v>2</v>
      </c>
      <c r="F46" s="2" t="s">
        <v>3</v>
      </c>
      <c r="G46" s="2" t="s">
        <v>6</v>
      </c>
      <c r="H46" s="2" t="s">
        <v>25</v>
      </c>
    </row>
    <row r="47" spans="2:8" ht="15" thickBot="1">
      <c r="B47" s="3">
        <v>1</v>
      </c>
      <c r="C47" s="41">
        <v>2</v>
      </c>
      <c r="D47" s="42"/>
      <c r="E47" s="4">
        <v>3</v>
      </c>
      <c r="F47" s="3">
        <v>4</v>
      </c>
      <c r="G47" s="5">
        <v>5</v>
      </c>
      <c r="H47" s="5">
        <v>6</v>
      </c>
    </row>
    <row r="48" spans="2:8" ht="23.25" thickBot="1">
      <c r="B48" s="7" t="s">
        <v>7</v>
      </c>
      <c r="C48" s="32"/>
      <c r="D48" s="33"/>
      <c r="E48" s="9">
        <v>1</v>
      </c>
      <c r="F48" s="10">
        <v>30</v>
      </c>
      <c r="G48" s="6">
        <v>0</v>
      </c>
      <c r="H48" s="6">
        <f>E48*F48*G48</f>
        <v>0</v>
      </c>
    </row>
    <row r="49" spans="2:8" ht="23.25" thickBot="1">
      <c r="B49" s="11" t="s">
        <v>8</v>
      </c>
      <c r="C49" s="34"/>
      <c r="D49" s="35"/>
      <c r="E49" s="12">
        <v>20</v>
      </c>
      <c r="F49" s="12">
        <v>30</v>
      </c>
      <c r="G49" s="6">
        <v>0</v>
      </c>
      <c r="H49" s="6">
        <f t="shared" ref="H49:H55" si="1">E49*F49*G49</f>
        <v>0</v>
      </c>
    </row>
    <row r="50" spans="2:8" ht="23.25" thickBot="1">
      <c r="B50" s="20" t="s">
        <v>28</v>
      </c>
      <c r="C50" s="26"/>
      <c r="D50" s="27"/>
      <c r="E50" s="44">
        <v>3</v>
      </c>
      <c r="F50" s="44">
        <v>30</v>
      </c>
      <c r="G50" s="37">
        <v>0</v>
      </c>
      <c r="H50" s="39">
        <f t="shared" si="1"/>
        <v>0</v>
      </c>
    </row>
    <row r="51" spans="2:8" ht="21.6" customHeight="1" thickBot="1">
      <c r="B51" s="21" t="s">
        <v>27</v>
      </c>
      <c r="C51" s="26"/>
      <c r="D51" s="27"/>
      <c r="E51" s="45"/>
      <c r="F51" s="46"/>
      <c r="G51" s="38"/>
      <c r="H51" s="40"/>
    </row>
    <row r="52" spans="2:8" ht="23.25" thickBot="1">
      <c r="B52" s="13" t="s">
        <v>9</v>
      </c>
      <c r="C52" s="49"/>
      <c r="D52" s="50"/>
      <c r="E52" s="15">
        <v>2</v>
      </c>
      <c r="F52" s="22">
        <v>30</v>
      </c>
      <c r="G52" s="6">
        <v>0</v>
      </c>
      <c r="H52" s="6">
        <f t="shared" si="1"/>
        <v>0</v>
      </c>
    </row>
    <row r="53" spans="2:8" ht="23.25" thickBot="1">
      <c r="B53" s="13" t="s">
        <v>11</v>
      </c>
      <c r="C53" s="26"/>
      <c r="D53" s="36"/>
      <c r="E53" s="15">
        <v>3</v>
      </c>
      <c r="F53" s="15">
        <v>30</v>
      </c>
      <c r="G53" s="6">
        <v>0</v>
      </c>
      <c r="H53" s="6">
        <f t="shared" si="1"/>
        <v>0</v>
      </c>
    </row>
    <row r="54" spans="2:8" ht="23.25" thickBot="1">
      <c r="B54" s="13" t="s">
        <v>15</v>
      </c>
      <c r="C54" s="26"/>
      <c r="D54" s="27"/>
      <c r="E54" s="15">
        <v>4</v>
      </c>
      <c r="F54" s="15">
        <v>30</v>
      </c>
      <c r="G54" s="6">
        <v>0</v>
      </c>
      <c r="H54" s="6">
        <f t="shared" si="1"/>
        <v>0</v>
      </c>
    </row>
    <row r="55" spans="2:8" ht="33.75">
      <c r="B55" s="20" t="s">
        <v>16</v>
      </c>
      <c r="C55" s="57"/>
      <c r="D55" s="58"/>
      <c r="E55" s="25">
        <v>2</v>
      </c>
      <c r="F55" s="12">
        <v>30</v>
      </c>
      <c r="G55" s="59">
        <v>0</v>
      </c>
      <c r="H55" s="59">
        <f t="shared" si="1"/>
        <v>0</v>
      </c>
    </row>
    <row r="56" spans="2:8" ht="15">
      <c r="B56" s="60" t="s">
        <v>5</v>
      </c>
      <c r="C56" s="61"/>
      <c r="D56" s="61"/>
      <c r="E56" s="61"/>
      <c r="F56" s="61"/>
      <c r="G56" s="62"/>
      <c r="H56" s="63">
        <f>SUM(H48:H55)</f>
        <v>0</v>
      </c>
    </row>
    <row r="58" spans="2:8">
      <c r="B58" t="s">
        <v>24</v>
      </c>
    </row>
    <row r="59" spans="2:8" ht="15" thickBot="1"/>
    <row r="60" spans="2:8" ht="68.25" thickBot="1">
      <c r="B60" s="1" t="s">
        <v>0</v>
      </c>
      <c r="C60" s="1" t="s">
        <v>2</v>
      </c>
      <c r="D60" s="2" t="s">
        <v>3</v>
      </c>
      <c r="E60" s="2" t="s">
        <v>17</v>
      </c>
      <c r="F60" s="2" t="s">
        <v>4</v>
      </c>
    </row>
    <row r="61" spans="2:8" ht="15" thickBot="1">
      <c r="B61" s="3">
        <v>1</v>
      </c>
      <c r="C61" s="4">
        <v>2</v>
      </c>
      <c r="D61" s="3">
        <v>3</v>
      </c>
      <c r="E61" s="5">
        <v>4</v>
      </c>
      <c r="F61" s="5">
        <v>5</v>
      </c>
    </row>
    <row r="62" spans="2:8" ht="21" customHeight="1" thickBot="1">
      <c r="B62" s="8" t="s">
        <v>18</v>
      </c>
      <c r="C62" s="9">
        <v>8400</v>
      </c>
      <c r="D62" s="10">
        <v>48</v>
      </c>
      <c r="E62" s="6">
        <v>0</v>
      </c>
      <c r="F62" s="6">
        <f>C62*D62*E62</f>
        <v>0</v>
      </c>
    </row>
    <row r="63" spans="2:8" ht="21" customHeight="1" thickBot="1">
      <c r="B63" s="8" t="s">
        <v>19</v>
      </c>
      <c r="C63" s="10">
        <v>16500</v>
      </c>
      <c r="D63" s="10">
        <v>48</v>
      </c>
      <c r="E63" s="6">
        <v>0</v>
      </c>
      <c r="F63" s="6">
        <f t="shared" ref="F63:F65" si="2">C63*D63*E63</f>
        <v>0</v>
      </c>
    </row>
    <row r="64" spans="2:8" ht="21" customHeight="1" thickBot="1">
      <c r="B64" s="8" t="s">
        <v>20</v>
      </c>
      <c r="C64" s="10">
        <v>30</v>
      </c>
      <c r="D64" s="10">
        <v>48</v>
      </c>
      <c r="E64" s="6">
        <v>0</v>
      </c>
      <c r="F64" s="6">
        <f t="shared" si="2"/>
        <v>0</v>
      </c>
    </row>
    <row r="65" spans="2:6" ht="21" customHeight="1" thickBot="1">
      <c r="B65" s="8" t="s">
        <v>21</v>
      </c>
      <c r="C65" s="10">
        <v>4800</v>
      </c>
      <c r="D65" s="10">
        <v>48</v>
      </c>
      <c r="E65" s="6">
        <v>0</v>
      </c>
      <c r="F65" s="6">
        <f t="shared" si="2"/>
        <v>0</v>
      </c>
    </row>
    <row r="66" spans="2:6" ht="30" customHeight="1" thickBot="1">
      <c r="B66" s="54" t="s">
        <v>5</v>
      </c>
      <c r="C66" s="55"/>
      <c r="D66" s="55"/>
      <c r="E66" s="56"/>
      <c r="F66" s="6">
        <f>SUM(F62:F65)</f>
        <v>0</v>
      </c>
    </row>
    <row r="68" spans="2:6">
      <c r="B68" s="23" t="s">
        <v>32</v>
      </c>
    </row>
    <row r="69" spans="2:6" ht="9.6" customHeight="1" thickBot="1"/>
    <row r="70" spans="2:6" ht="15" thickBot="1">
      <c r="B70" s="24" t="s">
        <v>29</v>
      </c>
      <c r="C70" s="51"/>
      <c r="D70" s="52"/>
      <c r="E70" s="52"/>
      <c r="F70" s="53"/>
    </row>
    <row r="71" spans="2:6" ht="15" thickBot="1">
      <c r="B71" s="24" t="s">
        <v>30</v>
      </c>
      <c r="C71" s="51"/>
      <c r="D71" s="52"/>
      <c r="E71" s="52"/>
      <c r="F71" s="53"/>
    </row>
    <row r="72" spans="2:6" ht="15" thickBot="1">
      <c r="B72" s="24" t="s">
        <v>31</v>
      </c>
      <c r="C72" s="51"/>
      <c r="D72" s="52"/>
      <c r="E72" s="52"/>
      <c r="F72" s="53"/>
    </row>
  </sheetData>
  <mergeCells count="38">
    <mergeCell ref="B37:G37"/>
    <mergeCell ref="B56:G56"/>
    <mergeCell ref="C71:F71"/>
    <mergeCell ref="C72:F72"/>
    <mergeCell ref="H50:H51"/>
    <mergeCell ref="C70:F70"/>
    <mergeCell ref="C55:D55"/>
    <mergeCell ref="C51:D51"/>
    <mergeCell ref="E50:E51"/>
    <mergeCell ref="F50:F51"/>
    <mergeCell ref="G50:G51"/>
    <mergeCell ref="B66:E66"/>
    <mergeCell ref="C49:D49"/>
    <mergeCell ref="C50:D50"/>
    <mergeCell ref="C52:D52"/>
    <mergeCell ref="C53:D53"/>
    <mergeCell ref="C54:D54"/>
    <mergeCell ref="G27:G28"/>
    <mergeCell ref="H27:H28"/>
    <mergeCell ref="C46:D46"/>
    <mergeCell ref="C47:D47"/>
    <mergeCell ref="C48:D48"/>
    <mergeCell ref="C28:D28"/>
    <mergeCell ref="E27:E28"/>
    <mergeCell ref="F27:F28"/>
    <mergeCell ref="C29:D29"/>
    <mergeCell ref="C30:D30"/>
    <mergeCell ref="C31:D31"/>
    <mergeCell ref="C32:D32"/>
    <mergeCell ref="C33:D33"/>
    <mergeCell ref="C34:D34"/>
    <mergeCell ref="C35:D35"/>
    <mergeCell ref="C36:D36"/>
    <mergeCell ref="C23:D23"/>
    <mergeCell ref="C24:D24"/>
    <mergeCell ref="C25:D25"/>
    <mergeCell ref="C26:D26"/>
    <mergeCell ref="C27:D27"/>
  </mergeCells>
  <pageMargins left="0.7" right="0.7" top="0.75" bottom="0.75" header="0.3" footer="0.3"/>
  <pageSetup paperSize="9" orientation="portrait" r:id="rId1"/>
  <headerFooter>
    <oddHeader>&amp;R&amp;"Czcionka tekstu podstawowego,Pogrubiona kursywa"Załącznik nr 9 do SIWZ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Telefonia IP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cbiskupski</dc:creator>
  <cp:lastModifiedBy>Grażyna Głowacka-Chłopaś</cp:lastModifiedBy>
  <cp:lastPrinted>2018-03-23T13:19:59Z</cp:lastPrinted>
  <dcterms:created xsi:type="dcterms:W3CDTF">2018-02-26T13:43:35Z</dcterms:created>
  <dcterms:modified xsi:type="dcterms:W3CDTF">2018-03-27T12:52:58Z</dcterms:modified>
</cp:coreProperties>
</file>