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3_Środki czystości/Zapytanie ofertowe 2025 środki czystości/"/>
    </mc:Choice>
  </mc:AlternateContent>
  <xr:revisionPtr revIDLastSave="9" documentId="8_{1328D5D7-A0DF-4A87-B17A-CC6B46E0A4FE}" xr6:coauthVersionLast="47" xr6:coauthVersionMax="47" xr10:uidLastSave="{0947F6EB-469E-45FC-BE19-10CDE969EA20}"/>
  <bookViews>
    <workbookView xWindow="-110" yWindow="-110" windowWidth="19420" windowHeight="1042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czystościowe'!$H$17:$H$79</definedName>
    <definedName name="_xlnm.Print_Area" localSheetId="0">'artykuły czystościowe'!$A$1:$I$92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H24" i="1"/>
  <c r="H29" i="1"/>
  <c r="I29" i="1" s="1"/>
  <c r="H17" i="1" l="1"/>
  <c r="I17" i="1" s="1"/>
  <c r="H21" i="1"/>
  <c r="I21" i="1" s="1"/>
  <c r="I19" i="1"/>
  <c r="I75" i="1"/>
  <c r="H18" i="1"/>
  <c r="I18" i="1" s="1"/>
  <c r="H19" i="1"/>
  <c r="H20" i="1"/>
  <c r="I20" i="1" s="1"/>
  <c r="H22" i="1"/>
  <c r="I22" i="1" s="1"/>
  <c r="H23" i="1"/>
  <c r="I23" i="1" s="1"/>
  <c r="H25" i="1"/>
  <c r="I25" i="1" s="1"/>
  <c r="H26" i="1"/>
  <c r="I26" i="1" s="1"/>
  <c r="H27" i="1"/>
  <c r="I27" i="1" s="1"/>
  <c r="H28" i="1"/>
  <c r="I28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H76" i="1"/>
  <c r="I76" i="1" s="1"/>
  <c r="H77" i="1"/>
  <c r="I77" i="1" s="1"/>
  <c r="H78" i="1"/>
  <c r="I78" i="1" s="1"/>
  <c r="H79" i="1"/>
  <c r="I79" i="1" s="1"/>
  <c r="I80" i="1" l="1"/>
  <c r="H80" i="1"/>
</calcChain>
</file>

<file path=xl/sharedStrings.xml><?xml version="1.0" encoding="utf-8"?>
<sst xmlns="http://schemas.openxmlformats.org/spreadsheetml/2006/main" count="158" uniqueCount="97">
  <si>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</si>
  <si>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</si>
  <si>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</si>
  <si>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</si>
  <si>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</si>
  <si>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</si>
  <si>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</si>
  <si>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</si>
  <si>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</si>
  <si>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</si>
  <si>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</si>
  <si>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</si>
  <si>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</si>
  <si>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</si>
  <si>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</si>
  <si>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</si>
  <si>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</si>
  <si>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</si>
  <si>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</si>
  <si>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</si>
  <si>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</si>
  <si>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</si>
  <si>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Flizelinowe torebki filtracyjne do odkurzacza typu karcher (op. 2-4 szt.)</t>
  </si>
  <si>
    <t>op.</t>
  </si>
  <si>
    <t>Kij + stelaż do mopa płaskiego speedy 40 cm</t>
  </si>
  <si>
    <t>komplet</t>
  </si>
  <si>
    <t>Kostki/Tabletki do zmywarki typu Classic 90szt Regular /4</t>
  </si>
  <si>
    <t>Krem do rąk typu Nivea 75 ml 150 g</t>
  </si>
  <si>
    <t>Mleczko typu Cif do czyszczenia 0,75l</t>
  </si>
  <si>
    <t>Mop sznurkowy typu York (długi) bawełna 279g, wymiary 13 x 41 x 9 cm, XXL (z gwintem), York</t>
  </si>
  <si>
    <t xml:space="preserve">Mydło w płynie typu SORIA 5l  </t>
  </si>
  <si>
    <t>Mydło z pompką antybakteryjne, typu Handy Eco, zapach kwiatowy oraz mleko i kokos, 500ml</t>
  </si>
  <si>
    <t>Nabłyszczacz do zmywarek typu Finish 800ml DE</t>
  </si>
  <si>
    <t>Odkamieniacz do czajnika w saszetce</t>
  </si>
  <si>
    <t>Odświeżacz w żelu do WC grzybki, typu Kolorado Deo Fresh 150g, zapachy rózne</t>
  </si>
  <si>
    <t>Odtłuszczacz uniwersalny lemon zapas, typu Meglio 5l</t>
  </si>
  <si>
    <t>Papier toaletowy Profit 18, 2-warstwowy, biały (op. 12 szt.)</t>
  </si>
  <si>
    <t>Płyn do do usuwania rdzy i kamienia typu Roko Professional kamień i rdza, 1l</t>
  </si>
  <si>
    <t>Płyn do łazienki typu Cif spray 0,75l</t>
  </si>
  <si>
    <t>Płyn do mebli, typu Pronto Multi Surface spray 0,5l</t>
  </si>
  <si>
    <t>Płyn do mycia szyb typu Clin przezroczysty 0,75l</t>
  </si>
  <si>
    <t>Płyn do naczyń typu Ludwik 1l</t>
  </si>
  <si>
    <t>Płyn do podłogi drewnianej, typu Pronto 1l</t>
  </si>
  <si>
    <t>Płyn do podłogi typu Sidolux Uniwersalny Mydło Marsylskie 5l</t>
  </si>
  <si>
    <t>Płyn do podłogi typu Sidolux, rózne zapachy 1l</t>
  </si>
  <si>
    <t xml:space="preserve">Płyn do prania tapicerki typu Hadwao 0,5l </t>
  </si>
  <si>
    <t>Płyn typu SEDUM WC-REINIGER Kamień i rdza, do mycia sanitariatów, 1l</t>
  </si>
  <si>
    <t>Płyn typu TORNADO - mocny środek rozpuszczający tłuszcz, brud i nikotynę, 5l</t>
  </si>
  <si>
    <t xml:space="preserve">Płyn uniwersalny środek czyszczący w sprayu do wilgotnych pomieszczeń, Pleśń i Czarne Osady, typu Cillit Bang 0,75l </t>
  </si>
  <si>
    <t>Podajnk na mydło B7002 z tworzywa ABS, biały. Zbiornik ma pojemność 0,5l z możliwością uzupełniania z opakowania zbiorczego</t>
  </si>
  <si>
    <t xml:space="preserve">Proszek do prania typu Bryza 5kg </t>
  </si>
  <si>
    <t>Ręczniki  papierowe typu ZZ - białe, 23 cm x 25 cm 2-warstwowe (karton 4000 szt) - do dozownika poz. 1</t>
  </si>
  <si>
    <t xml:space="preserve">Ręczniki papierowe na rolce, 2-warstwowe typu Queen lub Foxy (op. 2 szt.) </t>
  </si>
  <si>
    <t>Ręczniki papierowe okrągłe wyciągane ze środka typu Cliver R130/1(5944) (op. 6 szt.)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</si>
  <si>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</si>
  <si>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</si>
  <si>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</si>
  <si>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</si>
  <si>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Sól do zmywarki, typu Finish 1,2kg</t>
  </si>
  <si>
    <t>Szczotka z kijem (kij składany)</t>
  </si>
  <si>
    <t>Szczotka do mycia naczyń</t>
  </si>
  <si>
    <t>Szczotki do WC z pojemnikiem, kolor biały</t>
  </si>
  <si>
    <t>Ściereczka zielona typu Vileda PVA Professional do szyb, szkła, zestaw (4 szt.)</t>
  </si>
  <si>
    <t>Ścierka do podłogi bawełniana, biała, rozm. 60x70cm</t>
  </si>
  <si>
    <t>Ścierki z mikrofibry w różnych kolorach (op. 5 szt.)</t>
  </si>
  <si>
    <t>Tkanina filtracyjna do odkurzaczy typu TASKI AERO (op. 5szt.)</t>
  </si>
  <si>
    <t>Wiadro typu Vileda Turbo przystosowane do mopa obrotowego + kij + stelaż z nakładką</t>
  </si>
  <si>
    <t>Wiadro typu Vileda UltraMax przystosowane do mopa płaskiego + kij + stelaż z nakładką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</si>
  <si>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</si>
  <si>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</si>
  <si>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</si>
  <si>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</si>
  <si>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</si>
  <si>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</si>
  <si>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</si>
  <si>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</si>
  <si>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</si>
  <si>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</si>
  <si>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 xml:space="preserve">Zapas do mopa płaskiego typu Kombi z mikrofazy 40 cm, typu SPLAST </t>
  </si>
  <si>
    <t>Zapas do mopa płaskiego z uszami bawełniany 40cm MW 02/1, typu SPLAST</t>
  </si>
  <si>
    <t>Zapas do mopa typu Vileda UltraMax 1-2 SPRAY w rozmiarze 35 x 14 cm z mikrofibry</t>
  </si>
  <si>
    <t>Zmiotka + szufelka plastikowa, komplet</t>
  </si>
  <si>
    <t>Zmywak kuchenny/gąbka (op. 5 szt.), roz. 9,5x6,5 cm</t>
  </si>
  <si>
    <t xml:space="preserve">Żel do WC typu Domestos 0,75l 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</si>
  <si>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</si>
  <si>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</si>
  <si>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</si>
  <si>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</si>
  <si>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</si>
  <si>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</si>
  <si>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</si>
  <si>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</si>
  <si>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</si>
  <si>
    <t xml:space="preserve">Osoba odpowiedzialna za kontakt z Zamawiającym: </t>
  </si>
  <si>
    <t>Odkurzacz</t>
  </si>
  <si>
    <t>Mydło w płynie z pompką, 500ml</t>
  </si>
  <si>
    <t>Załącznik nr 1 do zapytania ofertowego z dnia 21.02.2025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</si>
</sst>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left" vertical="center" wrapText="1"/>
      <protection locked="0"/>
    </xf>
    <xf numFmtId="0" fontId="14" fillId="0" borderId="10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3"/>
  <sheetViews>
    <sheetView tabSelected="1" view="pageBreakPreview" topLeftCell="A19" zoomScaleNormal="80" zoomScaleSheetLayoutView="100" workbookViewId="0">
      <selection activeCell="C7" sqref="C7:I7"/>
    </sheetView>
  </sheetViews>
  <sheetFormatPr defaultColWidth="9.1796875" defaultRowHeight="12.5"/>
  <cols>
    <col min="1" max="1" width="4.1796875" style="2" bestFit="1" customWidth="1"/>
    <col min="2" max="2" width="88.7265625" style="1" customWidth="1"/>
    <col min="3" max="3" width="11.7265625" style="2" customWidth="1"/>
    <col min="4" max="4" width="8.453125" style="2" customWidth="1"/>
    <col min="5" max="5" width="23.54296875" style="1" customWidth="1"/>
    <col min="6" max="6" width="12.81640625" style="2" customWidth="1"/>
    <col min="7" max="7" width="8.1796875" style="1" customWidth="1"/>
    <col min="8" max="8" width="12.7265625" style="1" customWidth="1"/>
    <col min="9" max="9" width="13.26953125" style="1" customWidth="1"/>
    <col min="10" max="16384" width="9.1796875" style="1"/>
  </cols>
  <sheetData>
    <row r="1" spans="1:9" ht="13">
      <c r="A1" s="61" t="s">
        <v>96</v>
      </c>
      <c r="B1" s="61"/>
      <c r="C1" s="61"/>
      <c r="D1" s="61"/>
      <c r="E1" s="61"/>
      <c r="F1" s="61"/>
      <c r="G1" s="61"/>
      <c r="H1" s="61"/>
      <c r="I1" s="61"/>
    </row>
    <row r="2" spans="1:9" ht="15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</row>
    <row r="3" spans="1:9" ht="12.75" customHeight="1">
      <c r="A3" s="43"/>
      <c r="B3" s="43"/>
      <c r="C3" s="43"/>
      <c r="D3" s="43"/>
      <c r="E3" s="43"/>
      <c r="F3" s="43"/>
      <c r="G3" s="43"/>
      <c r="H3" s="43"/>
      <c r="I3" s="43"/>
    </row>
    <row r="4" spans="1:9" ht="20.149999999999999" customHeight="1">
      <c r="A4" s="46" t="s">
        <v>1</v>
      </c>
      <c r="B4" s="47"/>
      <c r="C4" s="47"/>
      <c r="D4" s="47"/>
      <c r="E4" s="47"/>
      <c r="F4" s="47"/>
      <c r="G4" s="47"/>
      <c r="H4" s="47"/>
      <c r="I4" s="48"/>
    </row>
    <row r="5" spans="1:9" ht="15" customHeight="1">
      <c r="A5" s="54" t="s">
        <v>2</v>
      </c>
      <c r="B5" s="54"/>
      <c r="C5" s="49"/>
      <c r="D5" s="50"/>
      <c r="E5" s="50"/>
      <c r="F5" s="50"/>
      <c r="G5" s="50"/>
      <c r="H5" s="50"/>
      <c r="I5" s="51"/>
    </row>
    <row r="6" spans="1:9" ht="15" customHeight="1">
      <c r="A6" s="54" t="s">
        <v>3</v>
      </c>
      <c r="B6" s="54"/>
      <c r="C6" s="49"/>
      <c r="D6" s="50"/>
      <c r="E6" s="50"/>
      <c r="F6" s="50"/>
      <c r="G6" s="50"/>
      <c r="H6" s="50"/>
      <c r="I6" s="51"/>
    </row>
    <row r="7" spans="1:9" ht="15" customHeight="1">
      <c r="A7" s="44" t="s">
        <v>4</v>
      </c>
      <c r="B7" s="45"/>
      <c r="C7" s="49"/>
      <c r="D7" s="50"/>
      <c r="E7" s="50"/>
      <c r="F7" s="50"/>
      <c r="G7" s="50"/>
      <c r="H7" s="50"/>
      <c r="I7" s="51"/>
    </row>
    <row r="8" spans="1:9" ht="15" customHeight="1">
      <c r="A8" s="55" t="s">
        <v>5</v>
      </c>
      <c r="B8" s="55"/>
      <c r="C8" s="49"/>
      <c r="D8" s="50"/>
      <c r="E8" s="50"/>
      <c r="F8" s="50"/>
      <c r="G8" s="50"/>
      <c r="H8" s="50"/>
      <c r="I8" s="51"/>
    </row>
    <row r="9" spans="1:9" ht="15" customHeight="1">
      <c r="A9" s="54" t="s">
        <v>6</v>
      </c>
      <c r="B9" s="54"/>
      <c r="C9" s="49"/>
      <c r="D9" s="50"/>
      <c r="E9" s="50"/>
      <c r="F9" s="50"/>
      <c r="G9" s="50"/>
      <c r="H9" s="50"/>
      <c r="I9" s="51"/>
    </row>
    <row r="10" spans="1:9" ht="15" customHeight="1">
      <c r="A10" s="54" t="s">
        <v>7</v>
      </c>
      <c r="B10" s="54"/>
      <c r="C10" s="49"/>
      <c r="D10" s="50"/>
      <c r="E10" s="51"/>
      <c r="F10" s="32" t="s">
        <v>8</v>
      </c>
      <c r="G10" s="49"/>
      <c r="H10" s="50"/>
      <c r="I10" s="51"/>
    </row>
    <row r="11" spans="1:9" ht="15" customHeight="1">
      <c r="A11" s="56" t="s">
        <v>93</v>
      </c>
      <c r="B11" s="57"/>
      <c r="C11" s="68"/>
      <c r="D11" s="69"/>
      <c r="E11" s="69"/>
      <c r="F11" s="69"/>
      <c r="G11" s="69"/>
      <c r="H11" s="69"/>
      <c r="I11" s="70"/>
    </row>
    <row r="12" spans="1:9" ht="15" customHeight="1">
      <c r="A12" s="52" t="s">
        <v>9</v>
      </c>
      <c r="B12" s="53"/>
      <c r="C12" s="49"/>
      <c r="D12" s="50"/>
      <c r="E12" s="50"/>
      <c r="F12" s="50"/>
      <c r="G12" s="50"/>
      <c r="H12" s="50"/>
      <c r="I12" s="51"/>
    </row>
    <row r="13" spans="1:9" ht="15" customHeight="1">
      <c r="A13" s="58" t="s">
        <v>10</v>
      </c>
      <c r="B13" s="58"/>
      <c r="C13" s="49"/>
      <c r="D13" s="50"/>
      <c r="E13" s="50"/>
      <c r="F13" s="50"/>
      <c r="G13" s="50"/>
      <c r="H13" s="50"/>
      <c r="I13" s="51"/>
    </row>
    <row r="14" spans="1:9" ht="15" customHeight="1">
      <c r="A14" s="65" t="s">
        <v>6</v>
      </c>
      <c r="B14" s="65"/>
      <c r="C14" s="49"/>
      <c r="D14" s="50"/>
      <c r="E14" s="50"/>
      <c r="F14" s="50"/>
      <c r="G14" s="50"/>
      <c r="H14" s="50"/>
      <c r="I14" s="51"/>
    </row>
    <row r="15" spans="1:9" ht="53.25" customHeight="1">
      <c r="A15" s="62" t="s">
        <v>92</v>
      </c>
      <c r="B15" s="63"/>
      <c r="C15" s="63"/>
      <c r="D15" s="63"/>
      <c r="E15" s="63"/>
      <c r="F15" s="63"/>
      <c r="G15" s="63"/>
      <c r="H15" s="63"/>
      <c r="I15" s="64"/>
    </row>
    <row r="16" spans="1:9" ht="40.5" customHeight="1">
      <c r="A16" s="7" t="s">
        <v>11</v>
      </c>
      <c r="B16" s="8" t="s">
        <v>12</v>
      </c>
      <c r="C16" s="9" t="s">
        <v>13</v>
      </c>
      <c r="D16" s="9" t="s">
        <v>14</v>
      </c>
      <c r="E16" s="10" t="s">
        <v>15</v>
      </c>
      <c r="F16" s="11" t="s">
        <v>16</v>
      </c>
      <c r="G16" s="12" t="s">
        <v>17</v>
      </c>
      <c r="H16" s="13" t="s">
        <v>18</v>
      </c>
      <c r="I16" s="12" t="s">
        <v>19</v>
      </c>
    </row>
    <row r="17" spans="1:9" ht="15" customHeight="1">
      <c r="A17" s="33">
        <v>1</v>
      </c>
      <c r="B17" s="34" t="s">
        <v>20</v>
      </c>
      <c r="C17" s="35" t="s">
        <v>21</v>
      </c>
      <c r="D17" s="36">
        <v>10</v>
      </c>
      <c r="E17" s="37"/>
      <c r="F17" s="14"/>
      <c r="G17" s="15">
        <v>0.23</v>
      </c>
      <c r="H17" s="14">
        <f>D17*F17</f>
        <v>0</v>
      </c>
      <c r="I17" s="14">
        <f>H17+(H17*G17)</f>
        <v>0</v>
      </c>
    </row>
    <row r="18" spans="1:9" ht="13">
      <c r="A18" s="33">
        <v>2</v>
      </c>
      <c r="B18" s="38" t="s">
        <v>22</v>
      </c>
      <c r="C18" s="35" t="s">
        <v>23</v>
      </c>
      <c r="D18" s="36">
        <v>5</v>
      </c>
      <c r="E18" s="37"/>
      <c r="F18" s="14"/>
      <c r="G18" s="15">
        <v>0.23</v>
      </c>
      <c r="H18" s="14">
        <f t="shared" ref="H18:H79" si="0">D18*F18</f>
        <v>0</v>
      </c>
      <c r="I18" s="14">
        <f t="shared" ref="I18:I79" si="1">H18+(H18*G18)</f>
        <v>0</v>
      </c>
    </row>
    <row r="19" spans="1:9" ht="13">
      <c r="A19" s="33">
        <v>3</v>
      </c>
      <c r="B19" s="38" t="s">
        <v>24</v>
      </c>
      <c r="C19" s="35" t="s">
        <v>25</v>
      </c>
      <c r="D19" s="36">
        <v>10</v>
      </c>
      <c r="E19" s="37"/>
      <c r="F19" s="14"/>
      <c r="G19" s="15">
        <v>0.23</v>
      </c>
      <c r="H19" s="14">
        <f t="shared" si="0"/>
        <v>0</v>
      </c>
      <c r="I19" s="14">
        <f t="shared" si="1"/>
        <v>0</v>
      </c>
    </row>
    <row r="20" spans="1:9" ht="13">
      <c r="A20" s="33">
        <v>4</v>
      </c>
      <c r="B20" s="38" t="s">
        <v>26</v>
      </c>
      <c r="C20" s="35" t="s">
        <v>23</v>
      </c>
      <c r="D20" s="36">
        <v>5</v>
      </c>
      <c r="E20" s="37"/>
      <c r="F20" s="14"/>
      <c r="G20" s="15">
        <v>0.23</v>
      </c>
      <c r="H20" s="14">
        <f t="shared" si="0"/>
        <v>0</v>
      </c>
      <c r="I20" s="14">
        <f t="shared" si="1"/>
        <v>0</v>
      </c>
    </row>
    <row r="21" spans="1:9" ht="13">
      <c r="A21" s="33">
        <v>5</v>
      </c>
      <c r="B21" s="38" t="s">
        <v>27</v>
      </c>
      <c r="C21" s="35" t="s">
        <v>21</v>
      </c>
      <c r="D21" s="36">
        <v>10</v>
      </c>
      <c r="E21" s="37"/>
      <c r="F21" s="14"/>
      <c r="G21" s="15">
        <v>0.23</v>
      </c>
      <c r="H21" s="14">
        <f>D21*F21</f>
        <v>0</v>
      </c>
      <c r="I21" s="14">
        <f t="shared" si="1"/>
        <v>0</v>
      </c>
    </row>
    <row r="22" spans="1:9" ht="13">
      <c r="A22" s="33">
        <v>6</v>
      </c>
      <c r="B22" s="34" t="s">
        <v>28</v>
      </c>
      <c r="C22" s="35" t="s">
        <v>21</v>
      </c>
      <c r="D22" s="36">
        <v>60</v>
      </c>
      <c r="E22" s="37"/>
      <c r="F22" s="14"/>
      <c r="G22" s="15">
        <v>0.23</v>
      </c>
      <c r="H22" s="14">
        <f t="shared" si="0"/>
        <v>0</v>
      </c>
      <c r="I22" s="14">
        <f t="shared" si="1"/>
        <v>0</v>
      </c>
    </row>
    <row r="23" spans="1:9" ht="13">
      <c r="A23" s="33">
        <v>7</v>
      </c>
      <c r="B23" s="34" t="s">
        <v>29</v>
      </c>
      <c r="C23" s="35" t="s">
        <v>21</v>
      </c>
      <c r="D23" s="36">
        <v>25</v>
      </c>
      <c r="E23" s="37"/>
      <c r="F23" s="14"/>
      <c r="G23" s="15">
        <v>0.23</v>
      </c>
      <c r="H23" s="14">
        <f t="shared" si="0"/>
        <v>0</v>
      </c>
      <c r="I23" s="14">
        <f>H23+(H23*G23)</f>
        <v>0</v>
      </c>
    </row>
    <row r="24" spans="1:9" ht="13">
      <c r="A24" s="33">
        <v>8</v>
      </c>
      <c r="B24" s="34" t="s">
        <v>95</v>
      </c>
      <c r="C24" s="35" t="s">
        <v>21</v>
      </c>
      <c r="D24" s="36">
        <v>20</v>
      </c>
      <c r="E24" s="37"/>
      <c r="F24" s="14"/>
      <c r="G24" s="15">
        <v>0.23</v>
      </c>
      <c r="H24" s="14">
        <f t="shared" si="0"/>
        <v>0</v>
      </c>
      <c r="I24" s="14">
        <f>H24+(H24*G24)</f>
        <v>0</v>
      </c>
    </row>
    <row r="25" spans="1:9" ht="13">
      <c r="A25" s="33">
        <v>9</v>
      </c>
      <c r="B25" s="34" t="s">
        <v>30</v>
      </c>
      <c r="C25" s="35" t="s">
        <v>21</v>
      </c>
      <c r="D25" s="36">
        <v>70</v>
      </c>
      <c r="E25" s="37"/>
      <c r="F25" s="14"/>
      <c r="G25" s="15">
        <v>0.23</v>
      </c>
      <c r="H25" s="14">
        <f t="shared" si="0"/>
        <v>0</v>
      </c>
      <c r="I25" s="14">
        <f t="shared" si="1"/>
        <v>0</v>
      </c>
    </row>
    <row r="26" spans="1:9" ht="13">
      <c r="A26" s="33">
        <v>10</v>
      </c>
      <c r="B26" s="38" t="s">
        <v>31</v>
      </c>
      <c r="C26" s="35" t="s">
        <v>21</v>
      </c>
      <c r="D26" s="36">
        <v>100</v>
      </c>
      <c r="E26" s="39"/>
      <c r="F26" s="14"/>
      <c r="G26" s="15">
        <v>0.23</v>
      </c>
      <c r="H26" s="14">
        <f t="shared" si="0"/>
        <v>0</v>
      </c>
      <c r="I26" s="14">
        <f t="shared" si="1"/>
        <v>0</v>
      </c>
    </row>
    <row r="27" spans="1:9" ht="13">
      <c r="A27" s="33">
        <v>11</v>
      </c>
      <c r="B27" s="38" t="s">
        <v>32</v>
      </c>
      <c r="C27" s="35" t="s">
        <v>21</v>
      </c>
      <c r="D27" s="36">
        <v>10</v>
      </c>
      <c r="E27" s="37"/>
      <c r="F27" s="14"/>
      <c r="G27" s="15">
        <v>0.23</v>
      </c>
      <c r="H27" s="14">
        <f t="shared" si="0"/>
        <v>0</v>
      </c>
      <c r="I27" s="14">
        <f t="shared" si="1"/>
        <v>0</v>
      </c>
    </row>
    <row r="28" spans="1:9" ht="13">
      <c r="A28" s="33">
        <v>12</v>
      </c>
      <c r="B28" s="34" t="s">
        <v>33</v>
      </c>
      <c r="C28" s="35" t="s">
        <v>21</v>
      </c>
      <c r="D28" s="36">
        <v>25</v>
      </c>
      <c r="E28" s="37"/>
      <c r="F28" s="14"/>
      <c r="G28" s="15">
        <v>0.23</v>
      </c>
      <c r="H28" s="14">
        <f t="shared" si="0"/>
        <v>0</v>
      </c>
      <c r="I28" s="14">
        <f t="shared" si="1"/>
        <v>0</v>
      </c>
    </row>
    <row r="29" spans="1:9" ht="13">
      <c r="A29" s="33">
        <v>13</v>
      </c>
      <c r="B29" s="34" t="s">
        <v>94</v>
      </c>
      <c r="C29" s="35" t="s">
        <v>21</v>
      </c>
      <c r="D29" s="36">
        <v>2</v>
      </c>
      <c r="E29" s="37"/>
      <c r="F29" s="14"/>
      <c r="G29" s="15">
        <v>0.23</v>
      </c>
      <c r="H29" s="14">
        <f t="shared" si="0"/>
        <v>0</v>
      </c>
      <c r="I29" s="14">
        <f t="shared" si="1"/>
        <v>0</v>
      </c>
    </row>
    <row r="30" spans="1:9" ht="13">
      <c r="A30" s="33">
        <v>14</v>
      </c>
      <c r="B30" s="38" t="s">
        <v>34</v>
      </c>
      <c r="C30" s="35" t="s">
        <v>21</v>
      </c>
      <c r="D30" s="40">
        <v>100</v>
      </c>
      <c r="E30" s="37"/>
      <c r="F30" s="14"/>
      <c r="G30" s="15">
        <v>0.23</v>
      </c>
      <c r="H30" s="14">
        <f t="shared" si="0"/>
        <v>0</v>
      </c>
      <c r="I30" s="14">
        <f t="shared" si="1"/>
        <v>0</v>
      </c>
    </row>
    <row r="31" spans="1:9" ht="13">
      <c r="A31" s="33">
        <v>15</v>
      </c>
      <c r="B31" s="38" t="s">
        <v>35</v>
      </c>
      <c r="C31" s="35" t="s">
        <v>21</v>
      </c>
      <c r="D31" s="36">
        <v>15</v>
      </c>
      <c r="E31" s="39"/>
      <c r="F31" s="14"/>
      <c r="G31" s="15">
        <v>0.23</v>
      </c>
      <c r="H31" s="14">
        <f t="shared" si="0"/>
        <v>0</v>
      </c>
      <c r="I31" s="14">
        <f t="shared" si="1"/>
        <v>0</v>
      </c>
    </row>
    <row r="32" spans="1:9" ht="13">
      <c r="A32" s="33">
        <v>16</v>
      </c>
      <c r="B32" s="34" t="s">
        <v>36</v>
      </c>
      <c r="C32" s="35" t="s">
        <v>23</v>
      </c>
      <c r="D32" s="36">
        <v>230</v>
      </c>
      <c r="E32" s="37"/>
      <c r="F32" s="14"/>
      <c r="G32" s="15">
        <v>0.23</v>
      </c>
      <c r="H32" s="14">
        <f t="shared" si="0"/>
        <v>0</v>
      </c>
      <c r="I32" s="14">
        <f t="shared" si="1"/>
        <v>0</v>
      </c>
    </row>
    <row r="33" spans="1:10" ht="13">
      <c r="A33" s="33">
        <v>17</v>
      </c>
      <c r="B33" s="34" t="s">
        <v>37</v>
      </c>
      <c r="C33" s="35" t="s">
        <v>21</v>
      </c>
      <c r="D33" s="36">
        <v>70</v>
      </c>
      <c r="E33" s="37"/>
      <c r="F33" s="14"/>
      <c r="G33" s="15">
        <v>0.23</v>
      </c>
      <c r="H33" s="14">
        <f t="shared" si="0"/>
        <v>0</v>
      </c>
      <c r="I33" s="14">
        <f t="shared" si="1"/>
        <v>0</v>
      </c>
    </row>
    <row r="34" spans="1:10" ht="13">
      <c r="A34" s="33">
        <v>18</v>
      </c>
      <c r="B34" s="34" t="s">
        <v>38</v>
      </c>
      <c r="C34" s="35" t="s">
        <v>21</v>
      </c>
      <c r="D34" s="36">
        <v>55</v>
      </c>
      <c r="E34" s="37"/>
      <c r="F34" s="14"/>
      <c r="G34" s="15">
        <v>0.23</v>
      </c>
      <c r="H34" s="14">
        <f t="shared" si="0"/>
        <v>0</v>
      </c>
      <c r="I34" s="14">
        <f t="shared" si="1"/>
        <v>0</v>
      </c>
    </row>
    <row r="35" spans="1:10" ht="13">
      <c r="A35" s="33">
        <v>19</v>
      </c>
      <c r="B35" s="34" t="s">
        <v>39</v>
      </c>
      <c r="C35" s="35" t="s">
        <v>21</v>
      </c>
      <c r="D35" s="36">
        <v>50</v>
      </c>
      <c r="E35" s="37"/>
      <c r="F35" s="14"/>
      <c r="G35" s="15">
        <v>0.23</v>
      </c>
      <c r="H35" s="14">
        <f t="shared" si="0"/>
        <v>0</v>
      </c>
      <c r="I35" s="14">
        <f t="shared" si="1"/>
        <v>0</v>
      </c>
      <c r="J35" s="3"/>
    </row>
    <row r="36" spans="1:10" ht="13">
      <c r="A36" s="33">
        <v>20</v>
      </c>
      <c r="B36" s="34" t="s">
        <v>40</v>
      </c>
      <c r="C36" s="35" t="s">
        <v>21</v>
      </c>
      <c r="D36" s="36">
        <v>30</v>
      </c>
      <c r="E36" s="37"/>
      <c r="F36" s="14"/>
      <c r="G36" s="15">
        <v>0.23</v>
      </c>
      <c r="H36" s="14">
        <f t="shared" si="0"/>
        <v>0</v>
      </c>
      <c r="I36" s="14">
        <f t="shared" si="1"/>
        <v>0</v>
      </c>
    </row>
    <row r="37" spans="1:10" ht="13">
      <c r="A37" s="33">
        <v>21</v>
      </c>
      <c r="B37" s="34" t="s">
        <v>41</v>
      </c>
      <c r="C37" s="35" t="s">
        <v>21</v>
      </c>
      <c r="D37" s="36">
        <v>170</v>
      </c>
      <c r="E37" s="37"/>
      <c r="F37" s="14"/>
      <c r="G37" s="15">
        <v>0.23</v>
      </c>
      <c r="H37" s="14">
        <f t="shared" si="0"/>
        <v>0</v>
      </c>
      <c r="I37" s="14">
        <f t="shared" si="1"/>
        <v>0</v>
      </c>
    </row>
    <row r="38" spans="1:10" ht="13">
      <c r="A38" s="33">
        <v>22</v>
      </c>
      <c r="B38" s="34" t="s">
        <v>42</v>
      </c>
      <c r="C38" s="35" t="s">
        <v>21</v>
      </c>
      <c r="D38" s="36">
        <v>30</v>
      </c>
      <c r="E38" s="37"/>
      <c r="F38" s="14"/>
      <c r="G38" s="15">
        <v>0.23</v>
      </c>
      <c r="H38" s="14">
        <f t="shared" si="0"/>
        <v>0</v>
      </c>
      <c r="I38" s="14">
        <f t="shared" si="1"/>
        <v>0</v>
      </c>
    </row>
    <row r="39" spans="1:10" ht="13">
      <c r="A39" s="33">
        <v>23</v>
      </c>
      <c r="B39" s="34" t="s">
        <v>43</v>
      </c>
      <c r="C39" s="35" t="s">
        <v>21</v>
      </c>
      <c r="D39" s="40">
        <v>10</v>
      </c>
      <c r="E39" s="37"/>
      <c r="F39" s="14"/>
      <c r="G39" s="15">
        <v>0.23</v>
      </c>
      <c r="H39" s="14">
        <f t="shared" si="0"/>
        <v>0</v>
      </c>
      <c r="I39" s="14">
        <f t="shared" si="1"/>
        <v>0</v>
      </c>
    </row>
    <row r="40" spans="1:10" ht="13">
      <c r="A40" s="33">
        <v>24</v>
      </c>
      <c r="B40" s="34" t="s">
        <v>44</v>
      </c>
      <c r="C40" s="35" t="s">
        <v>21</v>
      </c>
      <c r="D40" s="36">
        <v>40</v>
      </c>
      <c r="E40" s="39"/>
      <c r="F40" s="14"/>
      <c r="G40" s="15">
        <v>0.23</v>
      </c>
      <c r="H40" s="14">
        <f t="shared" si="0"/>
        <v>0</v>
      </c>
      <c r="I40" s="14">
        <f t="shared" si="1"/>
        <v>0</v>
      </c>
    </row>
    <row r="41" spans="1:10" ht="13">
      <c r="A41" s="33">
        <v>25</v>
      </c>
      <c r="B41" s="34" t="s">
        <v>45</v>
      </c>
      <c r="C41" s="35" t="s">
        <v>21</v>
      </c>
      <c r="D41" s="36">
        <v>10</v>
      </c>
      <c r="E41" s="37"/>
      <c r="F41" s="14"/>
      <c r="G41" s="15">
        <v>0.23</v>
      </c>
      <c r="H41" s="14">
        <f t="shared" si="0"/>
        <v>0</v>
      </c>
      <c r="I41" s="14">
        <f t="shared" si="1"/>
        <v>0</v>
      </c>
    </row>
    <row r="42" spans="1:10" ht="13">
      <c r="A42" s="33">
        <v>26</v>
      </c>
      <c r="B42" s="38" t="s">
        <v>46</v>
      </c>
      <c r="C42" s="35" t="s">
        <v>21</v>
      </c>
      <c r="D42" s="36">
        <v>20</v>
      </c>
      <c r="E42" s="37"/>
      <c r="F42" s="14"/>
      <c r="G42" s="15">
        <v>0.23</v>
      </c>
      <c r="H42" s="14">
        <f t="shared" si="0"/>
        <v>0</v>
      </c>
      <c r="I42" s="14">
        <f t="shared" si="1"/>
        <v>0</v>
      </c>
    </row>
    <row r="43" spans="1:10" ht="13">
      <c r="A43" s="33">
        <v>27</v>
      </c>
      <c r="B43" s="38" t="s">
        <v>47</v>
      </c>
      <c r="C43" s="35" t="s">
        <v>21</v>
      </c>
      <c r="D43" s="36">
        <v>1</v>
      </c>
      <c r="E43" s="37"/>
      <c r="F43" s="14"/>
      <c r="G43" s="15">
        <v>0.23</v>
      </c>
      <c r="H43" s="14">
        <f t="shared" si="0"/>
        <v>0</v>
      </c>
      <c r="I43" s="14">
        <f t="shared" si="1"/>
        <v>0</v>
      </c>
    </row>
    <row r="44" spans="1:10" ht="13">
      <c r="A44" s="33">
        <v>28</v>
      </c>
      <c r="B44" s="34" t="s">
        <v>48</v>
      </c>
      <c r="C44" s="35" t="s">
        <v>21</v>
      </c>
      <c r="D44" s="36">
        <v>10</v>
      </c>
      <c r="E44" s="37"/>
      <c r="F44" s="14"/>
      <c r="G44" s="15">
        <v>0.23</v>
      </c>
      <c r="H44" s="14">
        <f t="shared" si="0"/>
        <v>0</v>
      </c>
      <c r="I44" s="14">
        <f t="shared" si="1"/>
        <v>0</v>
      </c>
    </row>
    <row r="45" spans="1:10" ht="26">
      <c r="A45" s="33">
        <v>29</v>
      </c>
      <c r="B45" s="41" t="s">
        <v>49</v>
      </c>
      <c r="C45" s="35" t="s">
        <v>21</v>
      </c>
      <c r="D45" s="36">
        <v>20</v>
      </c>
      <c r="E45" s="37"/>
      <c r="F45" s="14"/>
      <c r="G45" s="15">
        <v>0.23</v>
      </c>
      <c r="H45" s="14">
        <f t="shared" si="0"/>
        <v>0</v>
      </c>
      <c r="I45" s="14">
        <f t="shared" si="1"/>
        <v>0</v>
      </c>
    </row>
    <row r="46" spans="1:10" ht="13">
      <c r="A46" s="33">
        <v>30</v>
      </c>
      <c r="B46" s="34" t="s">
        <v>50</v>
      </c>
      <c r="C46" s="35" t="s">
        <v>21</v>
      </c>
      <c r="D46" s="36">
        <v>2</v>
      </c>
      <c r="E46" s="37"/>
      <c r="F46" s="14"/>
      <c r="G46" s="15">
        <v>0.23</v>
      </c>
      <c r="H46" s="14">
        <f t="shared" si="0"/>
        <v>0</v>
      </c>
      <c r="I46" s="14">
        <f t="shared" si="1"/>
        <v>0</v>
      </c>
    </row>
    <row r="47" spans="1:10" ht="12.75" customHeight="1">
      <c r="A47" s="33">
        <v>31</v>
      </c>
      <c r="B47" s="34" t="s">
        <v>51</v>
      </c>
      <c r="C47" s="35" t="s">
        <v>23</v>
      </c>
      <c r="D47" s="36">
        <v>250</v>
      </c>
      <c r="E47" s="37"/>
      <c r="F47" s="14"/>
      <c r="G47" s="15">
        <v>0.23</v>
      </c>
      <c r="H47" s="14">
        <f t="shared" si="0"/>
        <v>0</v>
      </c>
      <c r="I47" s="14">
        <f t="shared" si="1"/>
        <v>0</v>
      </c>
    </row>
    <row r="48" spans="1:10" ht="13">
      <c r="A48" s="33">
        <v>32</v>
      </c>
      <c r="B48" s="34" t="s">
        <v>52</v>
      </c>
      <c r="C48" s="35" t="s">
        <v>23</v>
      </c>
      <c r="D48" s="36">
        <v>10</v>
      </c>
      <c r="E48" s="39"/>
      <c r="F48" s="14"/>
      <c r="G48" s="15">
        <v>0.23</v>
      </c>
      <c r="H48" s="14">
        <f t="shared" si="0"/>
        <v>0</v>
      </c>
      <c r="I48" s="14">
        <f t="shared" si="1"/>
        <v>0</v>
      </c>
    </row>
    <row r="49" spans="1:9" ht="13">
      <c r="A49" s="33">
        <v>33</v>
      </c>
      <c r="B49" s="34" t="s">
        <v>53</v>
      </c>
      <c r="C49" s="35" t="s">
        <v>23</v>
      </c>
      <c r="D49" s="36">
        <v>10</v>
      </c>
      <c r="E49" s="39"/>
      <c r="F49" s="14"/>
      <c r="G49" s="15">
        <v>0.23</v>
      </c>
      <c r="H49" s="14">
        <f t="shared" si="0"/>
        <v>0</v>
      </c>
      <c r="I49" s="14">
        <f t="shared" si="1"/>
        <v>0</v>
      </c>
    </row>
    <row r="50" spans="1:9" ht="13">
      <c r="A50" s="33">
        <v>34</v>
      </c>
      <c r="B50" s="34" t="s">
        <v>54</v>
      </c>
      <c r="C50" s="35" t="s">
        <v>23</v>
      </c>
      <c r="D50" s="36">
        <v>10</v>
      </c>
      <c r="E50" s="37"/>
      <c r="F50" s="14"/>
      <c r="G50" s="15">
        <v>0.23</v>
      </c>
      <c r="H50" s="14">
        <f t="shared" si="0"/>
        <v>0</v>
      </c>
      <c r="I50" s="14">
        <f t="shared" si="1"/>
        <v>0</v>
      </c>
    </row>
    <row r="51" spans="1:9" ht="13">
      <c r="A51" s="33">
        <v>35</v>
      </c>
      <c r="B51" s="34" t="s">
        <v>55</v>
      </c>
      <c r="C51" s="35" t="s">
        <v>23</v>
      </c>
      <c r="D51" s="36">
        <v>10</v>
      </c>
      <c r="E51" s="37"/>
      <c r="F51" s="14"/>
      <c r="G51" s="15">
        <v>0.23</v>
      </c>
      <c r="H51" s="14">
        <f t="shared" si="0"/>
        <v>0</v>
      </c>
      <c r="I51" s="14">
        <f t="shared" si="1"/>
        <v>0</v>
      </c>
    </row>
    <row r="52" spans="1:9" ht="13">
      <c r="A52" s="33">
        <v>36</v>
      </c>
      <c r="B52" s="34" t="s">
        <v>56</v>
      </c>
      <c r="C52" s="35" t="s">
        <v>23</v>
      </c>
      <c r="D52" s="36">
        <v>10</v>
      </c>
      <c r="E52" s="37"/>
      <c r="F52" s="14"/>
      <c r="G52" s="15">
        <v>0.23</v>
      </c>
      <c r="H52" s="14">
        <f t="shared" si="0"/>
        <v>0</v>
      </c>
      <c r="I52" s="14">
        <f t="shared" si="1"/>
        <v>0</v>
      </c>
    </row>
    <row r="53" spans="1:9" ht="13">
      <c r="A53" s="33">
        <v>37</v>
      </c>
      <c r="B53" s="34" t="s">
        <v>57</v>
      </c>
      <c r="C53" s="35" t="s">
        <v>23</v>
      </c>
      <c r="D53" s="36">
        <v>10</v>
      </c>
      <c r="E53" s="37"/>
      <c r="F53" s="14"/>
      <c r="G53" s="15">
        <v>0.23</v>
      </c>
      <c r="H53" s="14">
        <f t="shared" si="0"/>
        <v>0</v>
      </c>
      <c r="I53" s="14">
        <f t="shared" si="1"/>
        <v>0</v>
      </c>
    </row>
    <row r="54" spans="1:9" ht="13">
      <c r="A54" s="33">
        <v>38</v>
      </c>
      <c r="B54" s="38" t="s">
        <v>58</v>
      </c>
      <c r="C54" s="35" t="s">
        <v>21</v>
      </c>
      <c r="D54" s="36">
        <v>5</v>
      </c>
      <c r="E54" s="37"/>
      <c r="F54" s="14"/>
      <c r="G54" s="15">
        <v>0.23</v>
      </c>
      <c r="H54" s="14">
        <f t="shared" si="0"/>
        <v>0</v>
      </c>
      <c r="I54" s="14">
        <f t="shared" si="1"/>
        <v>0</v>
      </c>
    </row>
    <row r="55" spans="1:9" ht="13">
      <c r="A55" s="33">
        <v>39</v>
      </c>
      <c r="B55" s="34" t="s">
        <v>59</v>
      </c>
      <c r="C55" s="35" t="s">
        <v>21</v>
      </c>
      <c r="D55" s="36">
        <v>5</v>
      </c>
      <c r="E55" s="37"/>
      <c r="F55" s="14"/>
      <c r="G55" s="15">
        <v>0.23</v>
      </c>
      <c r="H55" s="14">
        <f t="shared" si="0"/>
        <v>0</v>
      </c>
      <c r="I55" s="14">
        <f t="shared" si="1"/>
        <v>0</v>
      </c>
    </row>
    <row r="56" spans="1:9" ht="13">
      <c r="A56" s="33">
        <v>40</v>
      </c>
      <c r="B56" s="34" t="s">
        <v>60</v>
      </c>
      <c r="C56" s="35" t="s">
        <v>21</v>
      </c>
      <c r="D56" s="36">
        <v>2</v>
      </c>
      <c r="E56" s="37"/>
      <c r="F56" s="14"/>
      <c r="G56" s="15">
        <v>0.23</v>
      </c>
      <c r="H56" s="14">
        <f t="shared" si="0"/>
        <v>0</v>
      </c>
      <c r="I56" s="14">
        <f t="shared" si="1"/>
        <v>0</v>
      </c>
    </row>
    <row r="57" spans="1:9" ht="13">
      <c r="A57" s="33">
        <v>41</v>
      </c>
      <c r="B57" s="34" t="s">
        <v>61</v>
      </c>
      <c r="C57" s="35" t="s">
        <v>21</v>
      </c>
      <c r="D57" s="36">
        <v>15</v>
      </c>
      <c r="E57" s="37"/>
      <c r="F57" s="14"/>
      <c r="G57" s="15">
        <v>0.23</v>
      </c>
      <c r="H57" s="14">
        <f t="shared" si="0"/>
        <v>0</v>
      </c>
      <c r="I57" s="14">
        <f t="shared" si="1"/>
        <v>0</v>
      </c>
    </row>
    <row r="58" spans="1:9" ht="13">
      <c r="A58" s="33">
        <v>42</v>
      </c>
      <c r="B58" s="38" t="s">
        <v>62</v>
      </c>
      <c r="C58" s="35" t="s">
        <v>23</v>
      </c>
      <c r="D58" s="36">
        <v>10</v>
      </c>
      <c r="E58" s="37"/>
      <c r="F58" s="14"/>
      <c r="G58" s="15">
        <v>0.23</v>
      </c>
      <c r="H58" s="14">
        <f t="shared" si="0"/>
        <v>0</v>
      </c>
      <c r="I58" s="14">
        <f t="shared" si="1"/>
        <v>0</v>
      </c>
    </row>
    <row r="59" spans="1:9" ht="13">
      <c r="A59" s="33">
        <v>43</v>
      </c>
      <c r="B59" s="38" t="s">
        <v>63</v>
      </c>
      <c r="C59" s="35" t="s">
        <v>21</v>
      </c>
      <c r="D59" s="36">
        <v>20</v>
      </c>
      <c r="E59" s="37"/>
      <c r="F59" s="14"/>
      <c r="G59" s="15">
        <v>0.23</v>
      </c>
      <c r="H59" s="14">
        <f t="shared" si="0"/>
        <v>0</v>
      </c>
      <c r="I59" s="14">
        <f t="shared" si="1"/>
        <v>0</v>
      </c>
    </row>
    <row r="60" spans="1:9" ht="13">
      <c r="A60" s="33">
        <v>44</v>
      </c>
      <c r="B60" s="34" t="s">
        <v>64</v>
      </c>
      <c r="C60" s="35" t="s">
        <v>23</v>
      </c>
      <c r="D60" s="36">
        <v>30</v>
      </c>
      <c r="E60" s="37"/>
      <c r="F60" s="14"/>
      <c r="G60" s="15">
        <v>0.23</v>
      </c>
      <c r="H60" s="14">
        <f t="shared" si="0"/>
        <v>0</v>
      </c>
      <c r="I60" s="14">
        <f t="shared" si="1"/>
        <v>0</v>
      </c>
    </row>
    <row r="61" spans="1:9" ht="13">
      <c r="A61" s="33">
        <v>45</v>
      </c>
      <c r="B61" s="38" t="s">
        <v>65</v>
      </c>
      <c r="C61" s="35" t="s">
        <v>23</v>
      </c>
      <c r="D61" s="36">
        <v>4</v>
      </c>
      <c r="E61" s="37"/>
      <c r="F61" s="14"/>
      <c r="G61" s="15">
        <v>0.23</v>
      </c>
      <c r="H61" s="14">
        <f t="shared" si="0"/>
        <v>0</v>
      </c>
      <c r="I61" s="14">
        <f t="shared" si="1"/>
        <v>0</v>
      </c>
    </row>
    <row r="62" spans="1:9" ht="13">
      <c r="A62" s="33">
        <v>46</v>
      </c>
      <c r="B62" s="34" t="s">
        <v>66</v>
      </c>
      <c r="C62" s="35" t="s">
        <v>25</v>
      </c>
      <c r="D62" s="36">
        <v>3</v>
      </c>
      <c r="E62" s="37"/>
      <c r="F62" s="14"/>
      <c r="G62" s="15">
        <v>0.23</v>
      </c>
      <c r="H62" s="14">
        <f t="shared" si="0"/>
        <v>0</v>
      </c>
      <c r="I62" s="14">
        <f t="shared" si="1"/>
        <v>0</v>
      </c>
    </row>
    <row r="63" spans="1:9" ht="15" customHeight="1">
      <c r="A63" s="33">
        <v>47</v>
      </c>
      <c r="B63" s="34" t="s">
        <v>67</v>
      </c>
      <c r="C63" s="35" t="s">
        <v>25</v>
      </c>
      <c r="D63" s="36">
        <v>3</v>
      </c>
      <c r="E63" s="37"/>
      <c r="F63" s="14"/>
      <c r="G63" s="15">
        <v>0.23</v>
      </c>
      <c r="H63" s="14">
        <f t="shared" si="0"/>
        <v>0</v>
      </c>
      <c r="I63" s="14">
        <f t="shared" si="1"/>
        <v>0</v>
      </c>
    </row>
    <row r="64" spans="1:9" ht="12.75" customHeight="1">
      <c r="A64" s="33">
        <v>48</v>
      </c>
      <c r="B64" s="34" t="s">
        <v>68</v>
      </c>
      <c r="C64" s="35" t="s">
        <v>23</v>
      </c>
      <c r="D64" s="36">
        <v>50</v>
      </c>
      <c r="E64" s="37"/>
      <c r="F64" s="14"/>
      <c r="G64" s="15">
        <v>0.23</v>
      </c>
      <c r="H64" s="14">
        <f t="shared" si="0"/>
        <v>0</v>
      </c>
      <c r="I64" s="14">
        <f t="shared" si="1"/>
        <v>0</v>
      </c>
    </row>
    <row r="65" spans="1:12" ht="12.75" customHeight="1">
      <c r="A65" s="33">
        <v>49</v>
      </c>
      <c r="B65" s="34" t="s">
        <v>69</v>
      </c>
      <c r="C65" s="35" t="s">
        <v>23</v>
      </c>
      <c r="D65" s="36">
        <v>50</v>
      </c>
      <c r="E65" s="37"/>
      <c r="F65" s="14"/>
      <c r="G65" s="15">
        <v>0.23</v>
      </c>
      <c r="H65" s="14">
        <f t="shared" si="0"/>
        <v>0</v>
      </c>
      <c r="I65" s="14">
        <f t="shared" si="1"/>
        <v>0</v>
      </c>
    </row>
    <row r="66" spans="1:12" ht="12.75" customHeight="1">
      <c r="A66" s="33">
        <v>50</v>
      </c>
      <c r="B66" s="34" t="s">
        <v>70</v>
      </c>
      <c r="C66" s="35" t="s">
        <v>23</v>
      </c>
      <c r="D66" s="36">
        <v>150</v>
      </c>
      <c r="E66" s="37"/>
      <c r="F66" s="14"/>
      <c r="G66" s="15">
        <v>0.23</v>
      </c>
      <c r="H66" s="14">
        <f t="shared" si="0"/>
        <v>0</v>
      </c>
      <c r="I66" s="14">
        <f t="shared" si="1"/>
        <v>0</v>
      </c>
      <c r="L66" s="4"/>
    </row>
    <row r="67" spans="1:12" ht="12.75" customHeight="1">
      <c r="A67" s="33">
        <v>51</v>
      </c>
      <c r="B67" s="34" t="s">
        <v>71</v>
      </c>
      <c r="C67" s="35" t="s">
        <v>23</v>
      </c>
      <c r="D67" s="36">
        <v>100</v>
      </c>
      <c r="E67" s="37"/>
      <c r="F67" s="14"/>
      <c r="G67" s="15">
        <v>0.23</v>
      </c>
      <c r="H67" s="14">
        <f t="shared" si="0"/>
        <v>0</v>
      </c>
      <c r="I67" s="14">
        <f t="shared" si="1"/>
        <v>0</v>
      </c>
    </row>
    <row r="68" spans="1:12" ht="13">
      <c r="A68" s="33">
        <v>52</v>
      </c>
      <c r="B68" s="34" t="s">
        <v>72</v>
      </c>
      <c r="C68" s="35" t="s">
        <v>23</v>
      </c>
      <c r="D68" s="36">
        <v>150</v>
      </c>
      <c r="E68" s="37"/>
      <c r="F68" s="14"/>
      <c r="G68" s="15">
        <v>0.23</v>
      </c>
      <c r="H68" s="14">
        <f t="shared" si="0"/>
        <v>0</v>
      </c>
      <c r="I68" s="14">
        <f t="shared" si="1"/>
        <v>0</v>
      </c>
    </row>
    <row r="69" spans="1:12" ht="13">
      <c r="A69" s="33">
        <v>53</v>
      </c>
      <c r="B69" s="34" t="s">
        <v>73</v>
      </c>
      <c r="C69" s="35" t="s">
        <v>23</v>
      </c>
      <c r="D69" s="36">
        <v>50</v>
      </c>
      <c r="E69" s="39"/>
      <c r="F69" s="14"/>
      <c r="G69" s="15">
        <v>0.23</v>
      </c>
      <c r="H69" s="14">
        <f t="shared" si="0"/>
        <v>0</v>
      </c>
      <c r="I69" s="14">
        <f t="shared" si="1"/>
        <v>0</v>
      </c>
    </row>
    <row r="70" spans="1:12" ht="13">
      <c r="A70" s="33">
        <v>54</v>
      </c>
      <c r="B70" s="34" t="s">
        <v>74</v>
      </c>
      <c r="C70" s="35" t="s">
        <v>23</v>
      </c>
      <c r="D70" s="36">
        <v>100</v>
      </c>
      <c r="E70" s="37"/>
      <c r="F70" s="14"/>
      <c r="G70" s="15">
        <v>0.23</v>
      </c>
      <c r="H70" s="14">
        <f t="shared" si="0"/>
        <v>0</v>
      </c>
      <c r="I70" s="14">
        <f t="shared" si="1"/>
        <v>0</v>
      </c>
    </row>
    <row r="71" spans="1:12" ht="13">
      <c r="A71" s="33">
        <v>55</v>
      </c>
      <c r="B71" s="34" t="s">
        <v>75</v>
      </c>
      <c r="C71" s="35" t="s">
        <v>23</v>
      </c>
      <c r="D71" s="36">
        <v>50</v>
      </c>
      <c r="E71" s="37"/>
      <c r="F71" s="14"/>
      <c r="G71" s="15">
        <v>0.23</v>
      </c>
      <c r="H71" s="14">
        <f t="shared" si="0"/>
        <v>0</v>
      </c>
      <c r="I71" s="14">
        <f t="shared" si="1"/>
        <v>0</v>
      </c>
    </row>
    <row r="72" spans="1:12" ht="13">
      <c r="A72" s="33">
        <v>56</v>
      </c>
      <c r="B72" s="34" t="s">
        <v>76</v>
      </c>
      <c r="C72" s="35" t="s">
        <v>23</v>
      </c>
      <c r="D72" s="36">
        <v>50</v>
      </c>
      <c r="E72" s="37"/>
      <c r="F72" s="14"/>
      <c r="G72" s="15">
        <v>0.23</v>
      </c>
      <c r="H72" s="14">
        <f t="shared" si="0"/>
        <v>0</v>
      </c>
      <c r="I72" s="14">
        <f t="shared" si="1"/>
        <v>0</v>
      </c>
    </row>
    <row r="73" spans="1:12" ht="13">
      <c r="A73" s="33">
        <v>57</v>
      </c>
      <c r="B73" s="34" t="s">
        <v>77</v>
      </c>
      <c r="C73" s="35" t="s">
        <v>23</v>
      </c>
      <c r="D73" s="36">
        <v>50</v>
      </c>
      <c r="E73" s="37"/>
      <c r="F73" s="14"/>
      <c r="G73" s="15">
        <v>0.23</v>
      </c>
      <c r="H73" s="14">
        <f t="shared" si="0"/>
        <v>0</v>
      </c>
      <c r="I73" s="14">
        <f t="shared" si="1"/>
        <v>0</v>
      </c>
    </row>
    <row r="74" spans="1:12" ht="13">
      <c r="A74" s="33">
        <v>58</v>
      </c>
      <c r="B74" s="34" t="s">
        <v>78</v>
      </c>
      <c r="C74" s="35" t="s">
        <v>21</v>
      </c>
      <c r="D74" s="36">
        <v>10</v>
      </c>
      <c r="E74" s="37"/>
      <c r="F74" s="14"/>
      <c r="G74" s="15">
        <v>0.23</v>
      </c>
      <c r="H74" s="14">
        <f t="shared" si="0"/>
        <v>0</v>
      </c>
      <c r="I74" s="14">
        <f t="shared" si="1"/>
        <v>0</v>
      </c>
    </row>
    <row r="75" spans="1:12" ht="13">
      <c r="A75" s="33">
        <v>59</v>
      </c>
      <c r="B75" s="34" t="s">
        <v>79</v>
      </c>
      <c r="C75" s="35" t="s">
        <v>21</v>
      </c>
      <c r="D75" s="36">
        <v>25</v>
      </c>
      <c r="E75" s="37"/>
      <c r="F75" s="14"/>
      <c r="G75" s="15">
        <v>0.23</v>
      </c>
      <c r="H75" s="14">
        <f t="shared" si="0"/>
        <v>0</v>
      </c>
      <c r="I75" s="14">
        <f t="shared" si="1"/>
        <v>0</v>
      </c>
    </row>
    <row r="76" spans="1:12" ht="13">
      <c r="A76" s="33">
        <v>60</v>
      </c>
      <c r="B76" s="34" t="s">
        <v>80</v>
      </c>
      <c r="C76" s="35" t="s">
        <v>21</v>
      </c>
      <c r="D76" s="36">
        <v>20</v>
      </c>
      <c r="E76" s="37"/>
      <c r="F76" s="14"/>
      <c r="G76" s="15">
        <v>0.23</v>
      </c>
      <c r="H76" s="14">
        <f t="shared" si="0"/>
        <v>0</v>
      </c>
      <c r="I76" s="14">
        <f t="shared" si="1"/>
        <v>0</v>
      </c>
    </row>
    <row r="77" spans="1:12" ht="13">
      <c r="A77" s="33">
        <v>61</v>
      </c>
      <c r="B77" s="34" t="s">
        <v>81</v>
      </c>
      <c r="C77" s="35" t="s">
        <v>21</v>
      </c>
      <c r="D77" s="36">
        <v>10</v>
      </c>
      <c r="E77" s="37"/>
      <c r="F77" s="14"/>
      <c r="G77" s="15">
        <v>0.23</v>
      </c>
      <c r="H77" s="14">
        <f t="shared" si="0"/>
        <v>0</v>
      </c>
      <c r="I77" s="14">
        <f t="shared" si="1"/>
        <v>0</v>
      </c>
    </row>
    <row r="78" spans="1:12" ht="13">
      <c r="A78" s="33">
        <v>62</v>
      </c>
      <c r="B78" s="34" t="s">
        <v>82</v>
      </c>
      <c r="C78" s="35" t="s">
        <v>23</v>
      </c>
      <c r="D78" s="36">
        <v>50</v>
      </c>
      <c r="E78" s="37"/>
      <c r="F78" s="14"/>
      <c r="G78" s="15">
        <v>0.23</v>
      </c>
      <c r="H78" s="14">
        <f t="shared" si="0"/>
        <v>0</v>
      </c>
      <c r="I78" s="14">
        <f t="shared" si="1"/>
        <v>0</v>
      </c>
    </row>
    <row r="79" spans="1:12" ht="13.5" thickBot="1">
      <c r="A79" s="33">
        <v>63</v>
      </c>
      <c r="B79" s="34" t="s">
        <v>83</v>
      </c>
      <c r="C79" s="35" t="s">
        <v>21</v>
      </c>
      <c r="D79" s="36">
        <v>200</v>
      </c>
      <c r="E79" s="37"/>
      <c r="F79" s="14"/>
      <c r="G79" s="15">
        <v>0.23</v>
      </c>
      <c r="H79" s="14">
        <f t="shared" si="0"/>
        <v>0</v>
      </c>
      <c r="I79" s="14">
        <f t="shared" si="1"/>
        <v>0</v>
      </c>
    </row>
    <row r="80" spans="1:12" ht="25.5" customHeight="1" thickBot="1">
      <c r="A80" s="66" t="s">
        <v>84</v>
      </c>
      <c r="B80" s="67"/>
      <c r="C80" s="67"/>
      <c r="D80" s="67"/>
      <c r="E80" s="67"/>
      <c r="F80" s="67"/>
      <c r="G80" s="67"/>
      <c r="H80" s="16">
        <f>SUM(H17:H79)</f>
        <v>0</v>
      </c>
      <c r="I80" s="17">
        <f>SUM(I17:I79)</f>
        <v>0</v>
      </c>
    </row>
    <row r="81" spans="1:9" ht="13">
      <c r="A81" s="18"/>
      <c r="B81" s="19"/>
      <c r="C81" s="18"/>
      <c r="D81" s="18"/>
      <c r="E81" s="19"/>
      <c r="F81" s="18"/>
      <c r="G81" s="19"/>
      <c r="H81" s="19"/>
      <c r="I81" s="19"/>
    </row>
    <row r="82" spans="1:9" ht="13">
      <c r="A82" s="18"/>
      <c r="B82" s="19"/>
      <c r="C82" s="18"/>
      <c r="D82" s="18"/>
      <c r="E82" s="19"/>
      <c r="F82" s="18"/>
      <c r="G82" s="19"/>
      <c r="H82" s="19"/>
      <c r="I82" s="19"/>
    </row>
    <row r="83" spans="1:9" ht="13">
      <c r="A83" s="42" t="s">
        <v>85</v>
      </c>
      <c r="B83" s="42"/>
      <c r="C83" s="42"/>
      <c r="D83" s="42"/>
      <c r="E83" s="42"/>
      <c r="F83" s="42"/>
      <c r="G83" s="42"/>
      <c r="H83" s="42"/>
      <c r="I83" s="42"/>
    </row>
    <row r="84" spans="1:9" ht="13">
      <c r="A84" s="42" t="s">
        <v>86</v>
      </c>
      <c r="B84" s="42"/>
      <c r="C84" s="42"/>
      <c r="D84" s="42"/>
      <c r="E84" s="42"/>
      <c r="F84" s="42"/>
      <c r="G84" s="42"/>
      <c r="H84" s="42"/>
      <c r="I84" s="42"/>
    </row>
    <row r="85" spans="1:9" ht="13">
      <c r="A85" s="42" t="s">
        <v>87</v>
      </c>
      <c r="B85" s="42"/>
      <c r="C85" s="42"/>
      <c r="D85" s="42"/>
      <c r="E85" s="42"/>
      <c r="F85" s="42"/>
      <c r="G85" s="42"/>
      <c r="H85" s="42"/>
      <c r="I85" s="42"/>
    </row>
    <row r="86" spans="1:9" ht="13">
      <c r="A86" s="42" t="s">
        <v>88</v>
      </c>
      <c r="B86" s="42"/>
      <c r="C86" s="42"/>
      <c r="D86" s="42"/>
      <c r="E86" s="42"/>
      <c r="F86" s="42"/>
      <c r="G86" s="42"/>
      <c r="H86" s="42"/>
      <c r="I86" s="42"/>
    </row>
    <row r="87" spans="1:9" ht="13">
      <c r="A87" s="42" t="s">
        <v>89</v>
      </c>
      <c r="B87" s="42"/>
      <c r="C87" s="42"/>
      <c r="D87" s="42"/>
      <c r="E87" s="42"/>
      <c r="F87" s="42"/>
      <c r="G87" s="42"/>
      <c r="H87" s="42"/>
      <c r="I87" s="42"/>
    </row>
    <row r="88" spans="1:9" ht="14">
      <c r="A88" s="20"/>
      <c r="B88" s="21"/>
      <c r="C88" s="22"/>
      <c r="D88" s="22"/>
      <c r="E88" s="23"/>
      <c r="F88" s="23"/>
      <c r="G88" s="22"/>
      <c r="H88" s="23"/>
      <c r="I88" s="23"/>
    </row>
    <row r="89" spans="1:9" ht="14">
      <c r="A89" s="24"/>
      <c r="B89" s="24"/>
      <c r="C89" s="25"/>
      <c r="D89" s="25"/>
      <c r="E89" s="24"/>
      <c r="F89" s="24"/>
      <c r="G89" s="24"/>
      <c r="H89" s="24"/>
      <c r="I89" s="24"/>
    </row>
    <row r="90" spans="1:9">
      <c r="A90" s="26"/>
      <c r="B90" s="26"/>
      <c r="C90" s="27"/>
      <c r="D90" s="27"/>
      <c r="E90" s="26"/>
      <c r="F90" s="26"/>
      <c r="G90" s="26"/>
      <c r="H90" s="26"/>
      <c r="I90" s="26"/>
    </row>
    <row r="91" spans="1:9" ht="13">
      <c r="A91" s="28"/>
      <c r="B91" s="29"/>
      <c r="C91" s="30"/>
      <c r="D91" s="30"/>
      <c r="E91" s="28"/>
      <c r="F91" s="28"/>
      <c r="G91" s="30"/>
      <c r="H91" s="28"/>
      <c r="I91" s="28"/>
    </row>
    <row r="92" spans="1:9">
      <c r="A92" s="59" t="s">
        <v>90</v>
      </c>
      <c r="B92" s="59"/>
      <c r="C92" s="59"/>
      <c r="D92" s="31"/>
      <c r="E92" s="60" t="s">
        <v>91</v>
      </c>
      <c r="F92" s="60"/>
      <c r="G92" s="60"/>
      <c r="H92" s="60"/>
      <c r="I92" s="60"/>
    </row>
    <row r="93" spans="1:9">
      <c r="A93" s="5"/>
      <c r="B93" s="4"/>
      <c r="C93" s="6"/>
      <c r="D93" s="6"/>
      <c r="E93" s="5"/>
      <c r="F93" s="5"/>
      <c r="G93" s="6"/>
      <c r="H93" s="5"/>
      <c r="I93" s="5"/>
    </row>
  </sheetData>
  <mergeCells count="33">
    <mergeCell ref="C12:I12"/>
    <mergeCell ref="A13:B13"/>
    <mergeCell ref="A92:C92"/>
    <mergeCell ref="E92:I92"/>
    <mergeCell ref="A1:I1"/>
    <mergeCell ref="A15:I15"/>
    <mergeCell ref="A9:B9"/>
    <mergeCell ref="A10:B10"/>
    <mergeCell ref="A14:B14"/>
    <mergeCell ref="A80:G80"/>
    <mergeCell ref="C8:I8"/>
    <mergeCell ref="C10:E10"/>
    <mergeCell ref="G10:I10"/>
    <mergeCell ref="C9:I9"/>
    <mergeCell ref="C11:I11"/>
    <mergeCell ref="C13:I13"/>
    <mergeCell ref="A87:I87"/>
    <mergeCell ref="A83:I83"/>
    <mergeCell ref="A84:I84"/>
    <mergeCell ref="A85:I85"/>
    <mergeCell ref="A86:I86"/>
    <mergeCell ref="A2:I3"/>
    <mergeCell ref="A7:B7"/>
    <mergeCell ref="A4:I4"/>
    <mergeCell ref="C5:I5"/>
    <mergeCell ref="C6:I6"/>
    <mergeCell ref="C7:I7"/>
    <mergeCell ref="A12:B12"/>
    <mergeCell ref="C14:I14"/>
    <mergeCell ref="A5:B5"/>
    <mergeCell ref="A6:B6"/>
    <mergeCell ref="A8:B8"/>
    <mergeCell ref="A11:B11"/>
  </mergeCells>
  <conditionalFormatting sqref="E17:E79">
    <cfRule type="duplicateValues" dxfId="0" priority="24"/>
  </conditionalFormatting>
  <pageMargins left="0.31496062992125984" right="0.31496062992125984" top="0.35433070866141736" bottom="0.35433070866141736" header="0" footer="0"/>
  <pageSetup paperSize="9" scale="78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Karina Okrasa</cp:lastModifiedBy>
  <cp:revision/>
  <cp:lastPrinted>2024-03-07T14:11:52Z</cp:lastPrinted>
  <dcterms:created xsi:type="dcterms:W3CDTF">2020-08-05T05:17:26Z</dcterms:created>
  <dcterms:modified xsi:type="dcterms:W3CDTF">2025-02-20T13:26:33Z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