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kokrasa_imgw_pl/Documents/Pulpit/ZAOPATRZENIE/1_Artykuły biurowe/Zapytanie ofertowe 2025 artykuły biurowe/"/>
    </mc:Choice>
  </mc:AlternateContent>
  <xr:revisionPtr revIDLastSave="898" documentId="8_{07CAC85B-DDBB-40E9-A7CE-915EA66A78E9}" xr6:coauthVersionLast="47" xr6:coauthVersionMax="47" xr10:uidLastSave="{1E352F19-17E7-4047-8C2E-E07905494934}"/>
  <bookViews>
    <workbookView xWindow="-110" yWindow="-110" windowWidth="19420" windowHeight="10420" xr2:uid="{14736E0C-BBE0-49C5-96E3-8F38A39DA041}"/>
  </bookViews>
  <sheets>
    <sheet name="załącznik nr 1" sheetId="1" r:id="rId1"/>
  </sheets>
  <definedNames>
    <definedName name="_xlnm.Print_Area" localSheetId="0">'załącznik nr 1'!$A$1:$H$179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9" i="1" l="1"/>
  <c r="H139" i="1" s="1"/>
  <c r="G138" i="1"/>
  <c r="H138" i="1"/>
  <c r="G54" i="1"/>
  <c r="H54" i="1" s="1"/>
  <c r="G19" i="1" l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6" i="1"/>
  <c r="H96" i="1" s="1"/>
  <c r="G97" i="1"/>
  <c r="H97" i="1" s="1"/>
  <c r="G98" i="1"/>
  <c r="H98" i="1" s="1"/>
  <c r="G99" i="1"/>
  <c r="H99" i="1" s="1"/>
  <c r="G100" i="1"/>
  <c r="H100" i="1" s="1"/>
  <c r="G101" i="1"/>
  <c r="H101" i="1" s="1"/>
  <c r="G102" i="1"/>
  <c r="H102" i="1" s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4" i="1"/>
  <c r="H114" i="1" s="1"/>
  <c r="G115" i="1"/>
  <c r="H115" i="1" s="1"/>
  <c r="G116" i="1"/>
  <c r="H116" i="1" s="1"/>
  <c r="G117" i="1"/>
  <c r="H117" i="1" s="1"/>
  <c r="G118" i="1"/>
  <c r="H118" i="1" s="1"/>
  <c r="G119" i="1"/>
  <c r="H119" i="1" s="1"/>
  <c r="G120" i="1"/>
  <c r="H120" i="1" s="1"/>
  <c r="G121" i="1"/>
  <c r="H121" i="1" s="1"/>
  <c r="G122" i="1"/>
  <c r="H122" i="1" s="1"/>
  <c r="G123" i="1"/>
  <c r="H123" i="1" s="1"/>
  <c r="G124" i="1"/>
  <c r="H124" i="1" s="1"/>
  <c r="G125" i="1"/>
  <c r="H125" i="1" s="1"/>
  <c r="G126" i="1"/>
  <c r="H126" i="1" s="1"/>
  <c r="G127" i="1"/>
  <c r="H127" i="1" s="1"/>
  <c r="G128" i="1"/>
  <c r="H128" i="1" s="1"/>
  <c r="G129" i="1"/>
  <c r="H129" i="1" s="1"/>
  <c r="G130" i="1"/>
  <c r="H130" i="1" s="1"/>
  <c r="G131" i="1"/>
  <c r="H131" i="1" s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H137" i="1" s="1"/>
  <c r="G140" i="1"/>
  <c r="H140" i="1" s="1"/>
  <c r="G141" i="1"/>
  <c r="H141" i="1" s="1"/>
  <c r="G142" i="1"/>
  <c r="H142" i="1" s="1"/>
  <c r="G143" i="1"/>
  <c r="H143" i="1" s="1"/>
  <c r="G144" i="1"/>
  <c r="H144" i="1" s="1"/>
  <c r="G145" i="1"/>
  <c r="H145" i="1" s="1"/>
  <c r="G146" i="1"/>
  <c r="H146" i="1" s="1"/>
  <c r="G147" i="1"/>
  <c r="H147" i="1" s="1"/>
  <c r="G148" i="1"/>
  <c r="H148" i="1" s="1"/>
  <c r="G149" i="1"/>
  <c r="H149" i="1" s="1"/>
  <c r="G150" i="1"/>
  <c r="H150" i="1" s="1"/>
  <c r="G151" i="1"/>
  <c r="H151" i="1" s="1"/>
  <c r="G152" i="1"/>
  <c r="H152" i="1" s="1"/>
  <c r="G153" i="1"/>
  <c r="H153" i="1" s="1"/>
  <c r="G154" i="1"/>
  <c r="H154" i="1" s="1"/>
  <c r="G155" i="1"/>
  <c r="H155" i="1" s="1"/>
  <c r="G156" i="1"/>
  <c r="H156" i="1" s="1"/>
  <c r="G157" i="1"/>
  <c r="H157" i="1" s="1"/>
  <c r="G158" i="1"/>
  <c r="H158" i="1" s="1"/>
  <c r="G159" i="1"/>
  <c r="H159" i="1" s="1"/>
  <c r="G160" i="1"/>
  <c r="H160" i="1" s="1"/>
  <c r="G161" i="1"/>
  <c r="H161" i="1" s="1"/>
  <c r="G162" i="1"/>
  <c r="H162" i="1" s="1"/>
  <c r="G163" i="1"/>
  <c r="H163" i="1" s="1"/>
  <c r="G164" i="1"/>
  <c r="H164" i="1" s="1"/>
  <c r="G165" i="1"/>
  <c r="H165" i="1" s="1"/>
  <c r="G166" i="1"/>
  <c r="H166" i="1" s="1"/>
  <c r="G167" i="1"/>
  <c r="H167" i="1" s="1"/>
  <c r="G18" i="1"/>
  <c r="H18" i="1" s="1"/>
  <c r="H168" i="1" l="1"/>
  <c r="G168" i="1"/>
</calcChain>
</file>

<file path=xl/sharedStrings.xml><?xml version="1.0" encoding="utf-8"?>
<sst xmlns="http://schemas.openxmlformats.org/spreadsheetml/2006/main" count="177" uniqueCount="177">
  <si>
    <t>FORMULARZ OFERTOWY</t>
  </si>
  <si>
    <t>Dane Wykonawcy:</t>
  </si>
  <si>
    <t>nazwa podmiotu:</t>
  </si>
  <si>
    <t>adres:</t>
  </si>
  <si>
    <t xml:space="preserve">adres e-mail: </t>
  </si>
  <si>
    <t>telefon:</t>
  </si>
  <si>
    <t>NIP:</t>
  </si>
  <si>
    <t>KRS:</t>
  </si>
  <si>
    <t xml:space="preserve">osoba odpowiedzialna za kontakt z Zamawiającym: </t>
  </si>
  <si>
    <t xml:space="preserve">imię i nazwisko: </t>
  </si>
  <si>
    <t xml:space="preserve">telefon: </t>
  </si>
  <si>
    <t>adres e-mail:</t>
  </si>
  <si>
    <r>
      <t xml:space="preserve">Odpowiadając na zapytanie ofertowe dotyczące realizacji przedmiotu zamówienia pn. </t>
    </r>
    <r>
      <rPr>
        <b/>
        <sz val="10"/>
        <color theme="1"/>
        <rFont val="Times New Roman"/>
        <family val="1"/>
        <charset val="238"/>
      </rPr>
      <t>„Sukcesywna dostawa artytułów biurowych do poszczególnych lokalizacji IMGW-PIB na terenie kraju w okresie 12 miesięcy”</t>
    </r>
    <r>
      <rPr>
        <sz val="10"/>
        <color theme="1"/>
        <rFont val="Times New Roman"/>
        <family val="1"/>
        <charset val="238"/>
      </rPr>
      <t>, składam niniejszą ofertę i oferuję cykliczne wykonywanie dostaw materiałów, według cen jednostkowych wskazanych w poniższej tabeli:</t>
    </r>
  </si>
  <si>
    <t>L.p.</t>
  </si>
  <si>
    <t xml:space="preserve">Artykuł biurowy </t>
  </si>
  <si>
    <t>Ilość</t>
  </si>
  <si>
    <t>Nazwa Producenta 
lub Dystrybutora</t>
  </si>
  <si>
    <t>Cena netto 
za 1 op./krt./szt.</t>
  </si>
  <si>
    <t>VAT</t>
  </si>
  <si>
    <t>Wartość 
 netto [zł]</t>
  </si>
  <si>
    <t>Wartość 
brutto [zł]</t>
  </si>
  <si>
    <r>
      <rPr>
        <b/>
        <sz val="10"/>
        <color theme="1"/>
        <rFont val="Times New Roman"/>
        <family val="1"/>
        <charset val="238"/>
      </rPr>
      <t>Biuwar</t>
    </r>
    <r>
      <rPr>
        <sz val="10"/>
        <color theme="1"/>
        <rFont val="Times New Roman"/>
        <family val="1"/>
        <charset val="238"/>
      </rPr>
      <t xml:space="preserve"> - podkładka na biurko, format A2 , listwa ochronna zabezpieczająca kartki przed zaginaniem</t>
    </r>
  </si>
  <si>
    <r>
      <rPr>
        <b/>
        <sz val="10"/>
        <color theme="1"/>
        <rFont val="Times New Roman"/>
        <family val="1"/>
        <charset val="238"/>
      </rPr>
      <t xml:space="preserve">Bloczek samoprzylepny, </t>
    </r>
    <r>
      <rPr>
        <sz val="10"/>
        <color theme="1"/>
        <rFont val="Times New Roman"/>
        <family val="1"/>
        <charset val="238"/>
      </rPr>
      <t>rozmiar: min. 76 x 76mm , min. 5 intensywne- neonowe kolory, ilość karteczek: min. 400</t>
    </r>
  </si>
  <si>
    <r>
      <rPr>
        <b/>
        <sz val="10"/>
        <color theme="1"/>
        <rFont val="Times New Roman"/>
        <family val="1"/>
        <charset val="238"/>
      </rPr>
      <t>Blok do flipchartów</t>
    </r>
    <r>
      <rPr>
        <sz val="10"/>
        <color theme="1"/>
        <rFont val="Times New Roman"/>
        <family val="1"/>
        <charset val="238"/>
      </rPr>
      <t xml:space="preserve"> gładki, rozmiar: min. 640 x 900mm, min. 50 kartek, posiadajacy specjalne otwory do łatwego powieszenia, klejony od góry</t>
    </r>
  </si>
  <si>
    <r>
      <rPr>
        <b/>
        <sz val="10"/>
        <color theme="1"/>
        <rFont val="Times New Roman"/>
        <family val="1"/>
        <charset val="238"/>
      </rPr>
      <t xml:space="preserve">Blok szkolny notatnikowy A4, </t>
    </r>
    <r>
      <rPr>
        <sz val="10"/>
        <color theme="1"/>
        <rFont val="Times New Roman"/>
        <family val="1"/>
        <charset val="238"/>
      </rPr>
      <t>papier biały, gramatura min. 60g/m2, min. 100 kartek, kratka, klejony po krótszym boku</t>
    </r>
  </si>
  <si>
    <r>
      <rPr>
        <b/>
        <sz val="10"/>
        <color theme="1"/>
        <rFont val="Times New Roman"/>
        <family val="1"/>
        <charset val="238"/>
      </rPr>
      <t xml:space="preserve">Blok szkolny notatnikowy A5, </t>
    </r>
    <r>
      <rPr>
        <sz val="10"/>
        <color theme="1"/>
        <rFont val="Times New Roman"/>
        <family val="1"/>
        <charset val="238"/>
      </rPr>
      <t>papier biały, gramatura min. 60g/m2, min. 100 kartek, kratka, klejony po krótszym boku</t>
    </r>
  </si>
  <si>
    <r>
      <rPr>
        <b/>
        <sz val="10"/>
        <color theme="1"/>
        <rFont val="Times New Roman"/>
        <family val="1"/>
        <charset val="238"/>
      </rPr>
      <t xml:space="preserve">Brulion A5, </t>
    </r>
    <r>
      <rPr>
        <sz val="10"/>
        <color theme="1"/>
        <rFont val="Times New Roman"/>
        <family val="1"/>
        <charset val="238"/>
      </rPr>
      <t>min. 90 kartek, w kratkę, szyty, twarda oprawa, gramatura papieru min. 60g/m2</t>
    </r>
  </si>
  <si>
    <r>
      <rPr>
        <b/>
        <sz val="10"/>
        <color theme="1"/>
        <rFont val="Times New Roman"/>
        <family val="1"/>
        <charset val="238"/>
      </rPr>
      <t xml:space="preserve">Brulion A4, </t>
    </r>
    <r>
      <rPr>
        <sz val="10"/>
        <color theme="1"/>
        <rFont val="Times New Roman"/>
        <family val="1"/>
        <charset val="238"/>
      </rPr>
      <t>min. 90 kartek w kratkę, szyty, twarda oprawa, gramatura papieru min. 60g/m2</t>
    </r>
  </si>
  <si>
    <r>
      <rPr>
        <b/>
        <sz val="10"/>
        <color theme="1"/>
        <rFont val="Times New Roman"/>
        <family val="1"/>
        <charset val="238"/>
      </rPr>
      <t>Clipboard A4 -</t>
    </r>
    <r>
      <rPr>
        <sz val="10"/>
        <color theme="1"/>
        <rFont val="Times New Roman"/>
        <family val="1"/>
        <charset val="238"/>
      </rPr>
      <t>podkładka do pisania, z klipsem, z okładką, kolor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</si>
  <si>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Długopis automatyczny, </t>
    </r>
    <r>
      <rPr>
        <sz val="10"/>
        <color theme="1"/>
        <rFont val="Times New Roman"/>
        <family val="1"/>
        <charset val="238"/>
      </rPr>
      <t>wykonany z tworzywa sztucznego, ozdobiony metalowym klipsem na wymienny metalowy wkład wielkopojemny, obudowa dzielona w 1/3 wysokości (górna cześć ośmiokątna), kolor tuszu niebieski</t>
    </r>
  </si>
  <si>
    <r>
      <rPr>
        <b/>
        <sz val="10"/>
        <color theme="1"/>
        <rFont val="Times New Roman"/>
        <family val="1"/>
        <charset val="238"/>
      </rPr>
      <t xml:space="preserve">Długopis jednorazowy, </t>
    </r>
    <r>
      <rPr>
        <sz val="10"/>
        <color theme="1"/>
        <rFont val="Times New Roman"/>
        <family val="1"/>
        <charset val="238"/>
      </rPr>
      <t>zakończenie i wentylowana skuwka w kolorze tuszu; grubość kreski 0,32mm; kolor wału: transparentna; sześciokątna obudowa; oznaczenie producenta na obudowie; Kolor tuszu czarny, niebieski, zielony, czerwony</t>
    </r>
  </si>
  <si>
    <r>
      <rPr>
        <b/>
        <sz val="10"/>
        <color theme="1"/>
        <rFont val="Times New Roman"/>
        <family val="1"/>
        <charset val="238"/>
      </rPr>
      <t xml:space="preserve">Długopis, </t>
    </r>
    <r>
      <rPr>
        <sz val="10"/>
        <color theme="1"/>
        <rFont val="Times New Roman"/>
        <family val="1"/>
        <charset val="238"/>
      </rPr>
      <t>przezroczysta obudowa; na wkłady wymienne; grubość końcowki max. 0,7 mm, grubość linii pisania max.0,27mm; końcówka wykonana z metalu w kolorze „niklowanego srebra”, kulka wykonana z węglika wolframu; kolor tuszu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</si>
  <si>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Dziennik korespondencyjny, </t>
    </r>
    <r>
      <rPr>
        <sz val="10"/>
        <color theme="1"/>
        <rFont val="Times New Roman"/>
        <family val="1"/>
        <charset val="238"/>
      </rPr>
      <t>format A4, min. 96 kartek, twarda oprawa oklejona tworzywem skóropodobnym</t>
    </r>
  </si>
  <si>
    <r>
      <rPr>
        <b/>
        <sz val="10"/>
        <color theme="1"/>
        <rFont val="Times New Roman"/>
        <family val="1"/>
        <charset val="238"/>
      </rPr>
      <t xml:space="preserve">Dziurkacz, </t>
    </r>
    <r>
      <rPr>
        <sz val="10"/>
        <color theme="1"/>
        <rFont val="Times New Roman"/>
        <family val="1"/>
        <charset val="238"/>
      </rPr>
      <t xml:space="preserve">metalowy z możliwością dziurkowania min. 30 kartek </t>
    </r>
  </si>
  <si>
    <r>
      <rPr>
        <b/>
        <sz val="10"/>
        <color theme="1"/>
        <rFont val="Times New Roman"/>
        <family val="1"/>
        <charset val="238"/>
      </rPr>
      <t xml:space="preserve">Etykieta samoprzylepna, </t>
    </r>
    <r>
      <rPr>
        <sz val="10"/>
        <color theme="1"/>
        <rFont val="Times New Roman"/>
        <family val="1"/>
        <charset val="238"/>
      </rPr>
      <t>przeznaczona do drukarek atramentowych, laserowych i xerokopiarek, format A4, opakowanie 100 arkuszy, różne rozmiary</t>
    </r>
  </si>
  <si>
    <r>
      <rPr>
        <b/>
        <sz val="10"/>
        <color theme="1"/>
        <rFont val="Times New Roman"/>
        <family val="1"/>
        <charset val="238"/>
      </rPr>
      <t xml:space="preserve">Etykiety do drukarki DYMO, </t>
    </r>
    <r>
      <rPr>
        <sz val="10"/>
        <color theme="1"/>
        <rFont val="Times New Roman"/>
        <family val="1"/>
        <charset val="238"/>
      </rPr>
      <t>kompatybilna z drukarką typu Seria LabelWriter,białe, rozmiar min. 36x89mm, min. 260szt. Warstwa klejąca - trwała</t>
    </r>
  </si>
  <si>
    <r>
      <rPr>
        <b/>
        <sz val="10"/>
        <color theme="1"/>
        <rFont val="Times New Roman"/>
        <family val="1"/>
        <charset val="238"/>
      </rPr>
      <t>Ewidencja środków trwałych</t>
    </r>
    <r>
      <rPr>
        <sz val="10"/>
        <color theme="1"/>
        <rFont val="Times New Roman"/>
        <family val="1"/>
        <charset val="238"/>
      </rPr>
      <t xml:space="preserve"> - druki</t>
    </r>
  </si>
  <si>
    <r>
      <rPr>
        <b/>
        <sz val="10"/>
        <color theme="1"/>
        <rFont val="Times New Roman"/>
        <family val="1"/>
        <charset val="238"/>
      </rPr>
      <t xml:space="preserve">Folia do bindownicy A4, </t>
    </r>
    <r>
      <rPr>
        <sz val="10"/>
        <color theme="1"/>
        <rFont val="Times New Roman"/>
        <family val="1"/>
        <charset val="238"/>
      </rPr>
      <t>bezbarwna, przezroczysta, grubość min.200 mikronów, opakowanie min. 100 szt.</t>
    </r>
  </si>
  <si>
    <r>
      <rPr>
        <b/>
        <sz val="10"/>
        <color theme="1"/>
        <rFont val="Times New Roman"/>
        <family val="1"/>
        <charset val="238"/>
      </rPr>
      <t xml:space="preserve">Folia laminacyjna, </t>
    </r>
    <r>
      <rPr>
        <sz val="10"/>
        <color theme="1"/>
        <rFont val="Times New Roman"/>
        <family val="1"/>
        <charset val="238"/>
      </rPr>
      <t>o wymiarach min. 80 mm x 110 mm, min. 100mic, antystatyczna, opakowanie min. 100 szt.</t>
    </r>
  </si>
  <si>
    <r>
      <rPr>
        <b/>
        <sz val="10"/>
        <color theme="1"/>
        <rFont val="Times New Roman"/>
        <family val="1"/>
        <charset val="238"/>
      </rPr>
      <t xml:space="preserve">Folia laminacyjna A3, </t>
    </r>
    <r>
      <rPr>
        <sz val="10"/>
        <color theme="1"/>
        <rFont val="Times New Roman"/>
        <family val="1"/>
        <charset val="238"/>
      </rPr>
      <t>min. 100mic, antystatyczna, opakowanie mim. 100 szt.</t>
    </r>
  </si>
  <si>
    <r>
      <rPr>
        <b/>
        <sz val="10"/>
        <color theme="1"/>
        <rFont val="Times New Roman"/>
        <family val="1"/>
        <charset val="238"/>
      </rPr>
      <t xml:space="preserve">Folia laminacyjna A4, </t>
    </r>
    <r>
      <rPr>
        <sz val="10"/>
        <color theme="1"/>
        <rFont val="Times New Roman"/>
        <family val="1"/>
        <charset val="238"/>
      </rPr>
      <t>min. 100mic, antystatyczna, opakowanie min. 100 szt.</t>
    </r>
  </si>
  <si>
    <r>
      <rPr>
        <b/>
        <sz val="10"/>
        <color theme="1"/>
        <rFont val="Times New Roman"/>
        <family val="1"/>
        <charset val="238"/>
      </rPr>
      <t xml:space="preserve">Folia laminacyjna A5, </t>
    </r>
    <r>
      <rPr>
        <sz val="10"/>
        <color theme="1"/>
        <rFont val="Times New Roman"/>
        <family val="1"/>
        <charset val="238"/>
      </rPr>
      <t>min. 100mic, antystatyczna, opakowanie min. 100 szt.</t>
    </r>
  </si>
  <si>
    <r>
      <rPr>
        <b/>
        <sz val="10"/>
        <color theme="1"/>
        <rFont val="Times New Roman"/>
        <family val="1"/>
        <charset val="238"/>
      </rPr>
      <t xml:space="preserve">Folia laminacyjna A6, </t>
    </r>
    <r>
      <rPr>
        <sz val="10"/>
        <color theme="1"/>
        <rFont val="Times New Roman"/>
        <family val="1"/>
        <charset val="238"/>
      </rPr>
      <t>min. 100mic, antystatyczna, opakowanie min. 100 szt.</t>
    </r>
  </si>
  <si>
    <r>
      <rPr>
        <b/>
        <sz val="10"/>
        <color theme="1"/>
        <rFont val="Times New Roman"/>
        <family val="1"/>
        <charset val="238"/>
      </rPr>
      <t xml:space="preserve">Foliopis, </t>
    </r>
    <r>
      <rPr>
        <sz val="10"/>
        <color theme="1"/>
        <rFont val="Times New Roman"/>
        <family val="1"/>
        <charset val="238"/>
      </rPr>
      <t>grubość min. 0,6mm, przeznaczony do pisania na CD, folii,papierze fotograficznym, szkle i porcelanie, kolor tuszu: czarny, niebieski, zielony, czerwony</t>
    </r>
  </si>
  <si>
    <r>
      <rPr>
        <b/>
        <sz val="10"/>
        <color theme="1"/>
        <rFont val="Times New Roman"/>
        <family val="1"/>
        <charset val="238"/>
      </rPr>
      <t>Grafit 0,5 mm</t>
    </r>
    <r>
      <rPr>
        <sz val="10"/>
        <color theme="1"/>
        <rFont val="Times New Roman"/>
        <family val="1"/>
        <charset val="238"/>
      </rPr>
      <t xml:space="preserve"> do ołówka automatycznego, odporny na złamanie, grubość 2B,B,HB,H,2H; opakowanie min. 12 szt.</t>
    </r>
  </si>
  <si>
    <r>
      <rPr>
        <b/>
        <sz val="10"/>
        <color theme="1"/>
        <rFont val="Times New Roman"/>
        <family val="1"/>
        <charset val="238"/>
      </rPr>
      <t xml:space="preserve">Grafit 0,7mm, </t>
    </r>
    <r>
      <rPr>
        <sz val="10"/>
        <color theme="1"/>
        <rFont val="Times New Roman"/>
        <family val="1"/>
        <charset val="238"/>
      </rPr>
      <t>grubość 2B,B,HB,H,2H, opakowanie min. 12 szt.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</si>
  <si>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spłaszczone, z zatrzaskiem, średnica grzbietu 32mm, opakowanie min. 50 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</si>
  <si>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spłaszczone, z zatrzaskiem, średnica grzbietu 51 mm, opakowanie min. 50 szt. Kolor czarny, niebieski</t>
    </r>
  </si>
  <si>
    <r>
      <rPr>
        <b/>
        <sz val="10"/>
        <color theme="1"/>
        <rFont val="Times New Roman"/>
        <family val="1"/>
        <charset val="238"/>
      </rPr>
      <t xml:space="preserve">Grzbiety do bindowania </t>
    </r>
    <r>
      <rPr>
        <sz val="10"/>
        <color theme="1"/>
        <rFont val="Times New Roman"/>
        <family val="1"/>
        <charset val="238"/>
      </rPr>
      <t>(sprężynki), plastikowe, średnica grzbietu 12mm, opakowanie min. 100szt.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</si>
  <si>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8 mm, opakowanie min. 100szt.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</si>
  <si>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10 mm, opakowanie min.100szt.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</si>
  <si>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14 mm, opakowanie min. 100 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</si>
  <si>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16 mm, opakowanie min. 100szt.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</si>
  <si>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28 mm, opakowanie min. 50 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</si>
  <si>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6 mm, opakowanie min. 100szt. Kolor czarny, niebieski</t>
    </r>
  </si>
  <si>
    <r>
      <rPr>
        <b/>
        <sz val="10"/>
        <color theme="1"/>
        <rFont val="Times New Roman"/>
        <family val="1"/>
        <charset val="238"/>
      </rPr>
      <t xml:space="preserve">Gumka kreślarska, </t>
    </r>
    <r>
      <rPr>
        <sz val="10"/>
        <color theme="1"/>
        <rFont val="Times New Roman"/>
        <family val="1"/>
        <charset val="238"/>
      </rPr>
      <t>ołówkowa wykonana z PVC - polimeru syntetycznego, pakowana osobno w folię z paskiem łatwego zrywania.Wymiary min. 65 x 24 x 12 mm</t>
    </r>
  </si>
  <si>
    <r>
      <rPr>
        <b/>
        <sz val="10"/>
        <color theme="1"/>
        <rFont val="Times New Roman"/>
        <family val="1"/>
        <charset val="238"/>
      </rPr>
      <t>Kalka ołówkowa - woskowa</t>
    </r>
    <r>
      <rPr>
        <sz val="10"/>
        <color theme="1"/>
        <rFont val="Times New Roman"/>
        <family val="1"/>
        <charset val="238"/>
      </rPr>
      <t xml:space="preserve"> A4 opakowanie min. 100 kartek</t>
    </r>
  </si>
  <si>
    <r>
      <rPr>
        <b/>
        <sz val="10"/>
        <color theme="1"/>
        <rFont val="Times New Roman"/>
        <family val="1"/>
        <charset val="238"/>
      </rPr>
      <t>Karton do bindownicy</t>
    </r>
    <r>
      <rPr>
        <sz val="10"/>
        <color theme="1"/>
        <rFont val="Times New Roman"/>
        <family val="1"/>
        <charset val="238"/>
      </rPr>
      <t xml:space="preserve"> A4, skóropodobny, dwustronnie kolorowy, opakowanie min. 100 szt. Kolor niebieski, czarny</t>
    </r>
  </si>
  <si>
    <r>
      <rPr>
        <b/>
        <sz val="10"/>
        <color theme="1"/>
        <rFont val="Times New Roman"/>
        <family val="1"/>
        <charset val="238"/>
      </rPr>
      <t>Klej</t>
    </r>
    <r>
      <rPr>
        <sz val="10"/>
        <color theme="1"/>
        <rFont val="Times New Roman"/>
        <family val="1"/>
        <charset val="238"/>
      </rPr>
      <t xml:space="preserve"> w sztyfcie, do papieru, waga min. 20 g</t>
    </r>
  </si>
  <si>
    <r>
      <rPr>
        <b/>
        <sz val="10"/>
        <color theme="1"/>
        <rFont val="Times New Roman"/>
        <family val="1"/>
        <charset val="238"/>
      </rPr>
      <t>Klipsy archiwalne</t>
    </r>
    <r>
      <rPr>
        <sz val="10"/>
        <color theme="1"/>
        <rFont val="Times New Roman"/>
        <family val="1"/>
        <charset val="238"/>
      </rPr>
      <t xml:space="preserve">, wykonane z polipropylenu, białe, 85mm, opakowanie min. 50 szt. </t>
    </r>
  </si>
  <si>
    <r>
      <rPr>
        <b/>
        <sz val="10"/>
        <color theme="1"/>
        <rFont val="Times New Roman"/>
        <family val="1"/>
        <charset val="238"/>
      </rPr>
      <t>Klipy do akt</t>
    </r>
    <r>
      <rPr>
        <sz val="10"/>
        <color theme="1"/>
        <rFont val="Times New Roman"/>
        <family val="1"/>
        <charset val="238"/>
      </rPr>
      <t>, metalowe, rozmiar 25 mm, opakowanie min. 12 szt.</t>
    </r>
  </si>
  <si>
    <r>
      <rPr>
        <b/>
        <sz val="10"/>
        <color theme="1"/>
        <rFont val="Times New Roman"/>
        <family val="1"/>
        <charset val="238"/>
      </rPr>
      <t>Klipy do akt</t>
    </r>
    <r>
      <rPr>
        <sz val="10"/>
        <color theme="1"/>
        <rFont val="Times New Roman"/>
        <family val="1"/>
        <charset val="238"/>
      </rPr>
      <t>, metalowe, rozmiar 32 mm, opakowanie min. 12 szt.</t>
    </r>
  </si>
  <si>
    <r>
      <rPr>
        <b/>
        <sz val="10"/>
        <color theme="1"/>
        <rFont val="Times New Roman"/>
        <family val="1"/>
        <charset val="238"/>
      </rPr>
      <t>Klipy do akt</t>
    </r>
    <r>
      <rPr>
        <sz val="10"/>
        <color theme="1"/>
        <rFont val="Times New Roman"/>
        <family val="1"/>
        <charset val="238"/>
      </rPr>
      <t>, metalowe, rozmiar 41 mm, opakownie min. 12 szt.</t>
    </r>
  </si>
  <si>
    <r>
      <rPr>
        <b/>
        <sz val="10"/>
        <color theme="1"/>
        <rFont val="Times New Roman"/>
        <family val="1"/>
        <charset val="238"/>
      </rPr>
      <t>Klipy do akt</t>
    </r>
    <r>
      <rPr>
        <sz val="10"/>
        <color theme="1"/>
        <rFont val="Times New Roman"/>
        <family val="1"/>
        <charset val="238"/>
      </rPr>
      <t>, metalowe, rozmiar 51 mm, opakowanie min 12 szt.</t>
    </r>
  </si>
  <si>
    <r>
      <rPr>
        <b/>
        <sz val="10"/>
        <color theme="1"/>
        <rFont val="Times New Roman"/>
        <family val="1"/>
        <charset val="238"/>
      </rPr>
      <t>Koperta B-4</t>
    </r>
    <r>
      <rPr>
        <sz val="10"/>
        <color theme="1"/>
        <rFont val="Times New Roman"/>
        <family val="1"/>
        <charset val="238"/>
      </rPr>
      <t xml:space="preserve"> z paskiem samoklejącym, biała, opakowanie min. 250 szt.</t>
    </r>
  </si>
  <si>
    <r>
      <rPr>
        <b/>
        <sz val="10"/>
        <color theme="1"/>
        <rFont val="Times New Roman"/>
        <family val="1"/>
        <charset val="238"/>
      </rPr>
      <t>Koperta C-6</t>
    </r>
    <r>
      <rPr>
        <sz val="10"/>
        <color theme="1"/>
        <rFont val="Times New Roman"/>
        <family val="1"/>
        <charset val="238"/>
      </rPr>
      <t>, SK, samoklejąca,  biała, opakowanie min. 1000 szt.</t>
    </r>
  </si>
  <si>
    <r>
      <rPr>
        <b/>
        <sz val="10"/>
        <color theme="1"/>
        <rFont val="Times New Roman"/>
        <family val="1"/>
        <charset val="238"/>
      </rPr>
      <t>Koperta C-4</t>
    </r>
    <r>
      <rPr>
        <sz val="10"/>
        <color theme="1"/>
        <rFont val="Times New Roman"/>
        <family val="1"/>
        <charset val="238"/>
      </rPr>
      <t xml:space="preserve"> samoklejąca, bezkwasowa wymiar min. 229×324</t>
    </r>
  </si>
  <si>
    <r>
      <rPr>
        <b/>
        <sz val="10"/>
        <rFont val="Times New Roman"/>
        <family val="1"/>
        <charset val="238"/>
      </rPr>
      <t>Koperta C-4</t>
    </r>
    <r>
      <rPr>
        <sz val="10"/>
        <rFont val="Times New Roman"/>
        <family val="1"/>
        <charset val="238"/>
      </rPr>
      <t xml:space="preserve"> z paskiem samoklejącym, biała, opakowanie min. 250 szt.  </t>
    </r>
  </si>
  <si>
    <r>
      <rPr>
        <b/>
        <sz val="10"/>
        <color theme="1"/>
        <rFont val="Times New Roman"/>
        <family val="1"/>
        <charset val="238"/>
      </rPr>
      <t>Koperta C-5,</t>
    </r>
    <r>
      <rPr>
        <sz val="10"/>
        <color theme="1"/>
        <rFont val="Times New Roman"/>
        <family val="1"/>
        <charset val="238"/>
      </rPr>
      <t xml:space="preserve"> biała, z okienkiem prawym, opakowanie min. 500 szt. </t>
    </r>
  </si>
  <si>
    <r>
      <rPr>
        <b/>
        <sz val="10"/>
        <color theme="1"/>
        <rFont val="Times New Roman"/>
        <family val="1"/>
        <charset val="238"/>
      </rPr>
      <t>Koperta C-5</t>
    </r>
    <r>
      <rPr>
        <sz val="10"/>
        <color theme="1"/>
        <rFont val="Times New Roman"/>
        <family val="1"/>
        <charset val="238"/>
      </rPr>
      <t xml:space="preserve"> z paskiem samoklejącym, biała, opakowanie karton min. 500 szt </t>
    </r>
  </si>
  <si>
    <r>
      <rPr>
        <b/>
        <sz val="10"/>
        <color theme="1"/>
        <rFont val="Times New Roman"/>
        <family val="1"/>
        <charset val="238"/>
      </rPr>
      <t>Koperta DL</t>
    </r>
    <r>
      <rPr>
        <sz val="10"/>
        <color theme="1"/>
        <rFont val="Times New Roman"/>
        <family val="1"/>
        <charset val="238"/>
      </rPr>
      <t xml:space="preserve"> , samoklejąca o wymiarach min. 110x220, okienko o wymiarach min. 45x90, biała, środek szary, opakowanie min. 1000 szt.</t>
    </r>
  </si>
  <si>
    <r>
      <rPr>
        <b/>
        <sz val="10"/>
        <color theme="1"/>
        <rFont val="Times New Roman"/>
        <family val="1"/>
        <charset val="238"/>
      </rPr>
      <t>Koperta Double Bag</t>
    </r>
    <r>
      <rPr>
        <sz val="10"/>
        <color theme="1"/>
        <rFont val="Times New Roman"/>
        <family val="1"/>
        <charset val="238"/>
      </rPr>
      <t xml:space="preserve"> L-DS-220</t>
    </r>
  </si>
  <si>
    <r>
      <rPr>
        <b/>
        <sz val="10"/>
        <color theme="1"/>
        <rFont val="Times New Roman"/>
        <family val="1"/>
        <charset val="238"/>
      </rPr>
      <t>Koperta Double Bag</t>
    </r>
    <r>
      <rPr>
        <sz val="10"/>
        <color theme="1"/>
        <rFont val="Times New Roman"/>
        <family val="1"/>
        <charset val="238"/>
      </rPr>
      <t xml:space="preserve"> S-DS-200</t>
    </r>
  </si>
  <si>
    <r>
      <rPr>
        <b/>
        <sz val="10"/>
        <color theme="1"/>
        <rFont val="Times New Roman"/>
        <family val="1"/>
        <charset val="238"/>
      </rPr>
      <t>Koperta na CD</t>
    </r>
    <r>
      <rPr>
        <sz val="10"/>
        <color theme="1"/>
        <rFont val="Times New Roman"/>
        <family val="1"/>
        <charset val="238"/>
      </rPr>
      <t xml:space="preserve"> z okienkiem foliowym, samoklejąca, SK. Opakowanie min. 50 szt.</t>
    </r>
  </si>
  <si>
    <r>
      <rPr>
        <b/>
        <sz val="10"/>
        <color theme="1"/>
        <rFont val="Times New Roman"/>
        <family val="1"/>
        <charset val="238"/>
      </rPr>
      <t>Koperta ochronna</t>
    </r>
    <r>
      <rPr>
        <sz val="10"/>
        <color theme="1"/>
        <rFont val="Times New Roman"/>
        <family val="1"/>
        <charset val="238"/>
      </rPr>
      <t xml:space="preserve"> z folią bąbelkową rozmiar D/14</t>
    </r>
  </si>
  <si>
    <r>
      <rPr>
        <b/>
        <sz val="10"/>
        <color theme="1"/>
        <rFont val="Times New Roman"/>
        <family val="1"/>
        <charset val="238"/>
      </rPr>
      <t>Koperta ochronna</t>
    </r>
    <r>
      <rPr>
        <sz val="10"/>
        <color theme="1"/>
        <rFont val="Times New Roman"/>
        <family val="1"/>
        <charset val="238"/>
      </rPr>
      <t xml:space="preserve"> z folią bąbelkową rozmiar G/17</t>
    </r>
  </si>
  <si>
    <r>
      <rPr>
        <b/>
        <sz val="10"/>
        <color theme="1"/>
        <rFont val="Times New Roman"/>
        <family val="1"/>
        <charset val="238"/>
      </rPr>
      <t>Koperta ochronna</t>
    </r>
    <r>
      <rPr>
        <sz val="10"/>
        <color theme="1"/>
        <rFont val="Times New Roman"/>
        <family val="1"/>
        <charset val="238"/>
      </rPr>
      <t xml:space="preserve"> z folią bąbelkową rozmiar H/18</t>
    </r>
  </si>
  <si>
    <r>
      <rPr>
        <b/>
        <sz val="10"/>
        <color theme="1"/>
        <rFont val="Times New Roman"/>
        <family val="1"/>
        <charset val="238"/>
      </rPr>
      <t>Koperta ochronna</t>
    </r>
    <r>
      <rPr>
        <sz val="10"/>
        <color theme="1"/>
        <rFont val="Times New Roman"/>
        <family val="1"/>
        <charset val="238"/>
      </rPr>
      <t xml:space="preserve"> z folią bąbelkową rozmiar I/19</t>
    </r>
  </si>
  <si>
    <r>
      <rPr>
        <b/>
        <sz val="10"/>
        <rFont val="Times New Roman"/>
        <family val="1"/>
        <charset val="238"/>
      </rPr>
      <t>Koperta</t>
    </r>
    <r>
      <rPr>
        <sz val="10"/>
        <rFont val="Times New Roman"/>
        <family val="1"/>
        <charset val="238"/>
      </rPr>
      <t xml:space="preserve"> z folią bąbelkową na CD</t>
    </r>
  </si>
  <si>
    <r>
      <rPr>
        <b/>
        <sz val="10"/>
        <color theme="1"/>
        <rFont val="Times New Roman"/>
        <family val="1"/>
        <charset val="238"/>
      </rPr>
      <t>Koperta DL</t>
    </r>
    <r>
      <rPr>
        <sz val="10"/>
        <color theme="1"/>
        <rFont val="Times New Roman"/>
        <family val="1"/>
        <charset val="238"/>
      </rPr>
      <t xml:space="preserve"> z okienkiem prawym o wymiarach min. 110x220 mm opakowanie min. 1000 szt.</t>
    </r>
  </si>
  <si>
    <r>
      <rPr>
        <b/>
        <sz val="10"/>
        <color theme="1"/>
        <rFont val="Times New Roman"/>
        <family val="1"/>
        <charset val="238"/>
      </rPr>
      <t xml:space="preserve">Koperta B-4, </t>
    </r>
    <r>
      <rPr>
        <sz val="10"/>
        <color theme="1"/>
        <rFont val="Times New Roman"/>
        <family val="1"/>
        <charset val="238"/>
      </rPr>
      <t>z rozszerzanym bokiem i spodem, samoklejąca z paskiem, kolor brązowy, opakowanie min. 25 szt.</t>
    </r>
  </si>
  <si>
    <r>
      <rPr>
        <b/>
        <sz val="10"/>
        <color theme="1"/>
        <rFont val="Times New Roman"/>
        <family val="1"/>
        <charset val="238"/>
      </rPr>
      <t>Koperty foliowe kurierskie</t>
    </r>
    <r>
      <rPr>
        <sz val="10"/>
        <color theme="1"/>
        <rFont val="Times New Roman"/>
        <family val="1"/>
        <charset val="238"/>
      </rPr>
      <t xml:space="preserve"> przylgi kangurki C5,  opakowanie 100 szt.</t>
    </r>
  </si>
  <si>
    <r>
      <rPr>
        <b/>
        <sz val="10"/>
        <color theme="1"/>
        <rFont val="Times New Roman"/>
        <family val="1"/>
        <charset val="238"/>
      </rPr>
      <t>Koperty foliowe kurierskie</t>
    </r>
    <r>
      <rPr>
        <sz val="10"/>
        <color theme="1"/>
        <rFont val="Times New Roman"/>
        <family val="1"/>
        <charset val="238"/>
      </rPr>
      <t xml:space="preserve"> przylgi kangurki C6, opakowanie min. 100 szt</t>
    </r>
  </si>
  <si>
    <r>
      <rPr>
        <b/>
        <sz val="10"/>
        <color theme="1"/>
        <rFont val="Times New Roman"/>
        <family val="1"/>
        <charset val="238"/>
      </rPr>
      <t xml:space="preserve">Korektor w taśmie </t>
    </r>
    <r>
      <rPr>
        <sz val="10"/>
        <color theme="1"/>
        <rFont val="Times New Roman"/>
        <family val="1"/>
        <charset val="238"/>
      </rPr>
      <t>długość taśmy min. 8 mb. , szerokość taśmy min. 4,2mm</t>
    </r>
  </si>
  <si>
    <r>
      <rPr>
        <b/>
        <sz val="10"/>
        <color theme="1"/>
        <rFont val="Times New Roman"/>
        <family val="1"/>
        <charset val="238"/>
      </rPr>
      <t xml:space="preserve">Korektor w pisaku </t>
    </r>
    <r>
      <rPr>
        <sz val="10"/>
        <color theme="1"/>
        <rFont val="Times New Roman"/>
        <family val="1"/>
        <charset val="238"/>
      </rPr>
      <t>z cienką metalową końcówką, precyzyjny i szybkoschnący, pojemność min. 7 ml.</t>
    </r>
  </si>
  <si>
    <r>
      <rPr>
        <b/>
        <sz val="10"/>
        <color theme="1"/>
        <rFont val="Times New Roman"/>
        <family val="1"/>
        <charset val="238"/>
      </rPr>
      <t>Koszulka A4</t>
    </r>
    <r>
      <rPr>
        <sz val="10"/>
        <color theme="1"/>
        <rFont val="Times New Roman"/>
        <family val="1"/>
        <charset val="238"/>
      </rPr>
      <t xml:space="preserve"> poszerzana z klapką, z poszerzonymi bokami min. 25mm, do przechowywania obszernych dokumentów lub grubszych ofert o formacie A4, wykonana z grubej folii PVC lub PP - min. 140mic. u góry posiada klapkę zabezpieczającą, wzmocniona perforacja umożliwiająca wpięcie do segregatora z dowolnym ringiem, opakowanie min. 10 szt.</t>
    </r>
  </si>
  <si>
    <r>
      <rPr>
        <b/>
        <sz val="10"/>
        <color theme="1"/>
        <rFont val="Times New Roman"/>
        <family val="1"/>
        <charset val="238"/>
      </rPr>
      <t xml:space="preserve">Koszulka na CD i DVD, </t>
    </r>
    <r>
      <rPr>
        <sz val="10"/>
        <color theme="1"/>
        <rFont val="Times New Roman"/>
        <family val="1"/>
        <charset val="238"/>
      </rPr>
      <t>przezroczysta, groszkowa struktura folii, rozmiar min. 130x150mm, opakowanie min. 5 szt.</t>
    </r>
  </si>
  <si>
    <r>
      <rPr>
        <b/>
        <sz val="10"/>
        <color theme="1"/>
        <rFont val="Times New Roman"/>
        <family val="1"/>
        <charset val="238"/>
      </rPr>
      <t xml:space="preserve">Koszulka </t>
    </r>
    <r>
      <rPr>
        <sz val="10"/>
        <color theme="1"/>
        <rFont val="Times New Roman"/>
        <family val="1"/>
        <charset val="238"/>
      </rPr>
      <t>B4 z klapką, perforacja umożliwiającą wpięcie do segregatora, otwierana po dłuższym boku, transparentne, opakowanie min. 10szt,</t>
    </r>
  </si>
  <si>
    <r>
      <rPr>
        <b/>
        <sz val="10"/>
        <color theme="1"/>
        <rFont val="Times New Roman"/>
        <family val="1"/>
        <charset val="238"/>
      </rPr>
      <t>Koszulka</t>
    </r>
    <r>
      <rPr>
        <sz val="10"/>
        <color theme="1"/>
        <rFont val="Times New Roman"/>
        <family val="1"/>
        <charset val="238"/>
      </rPr>
      <t xml:space="preserve"> na dokumenty, 55 mic, krystaliczne - na dokumenty w formacie A4. Otwierane od góry - multiperforowana - pasujące do każdego segregatora. Opakowanie min. 100 szt.</t>
    </r>
  </si>
  <si>
    <r>
      <rPr>
        <b/>
        <sz val="10"/>
        <color theme="1"/>
        <rFont val="Times New Roman"/>
        <family val="1"/>
        <charset val="238"/>
      </rPr>
      <t>Koszulka</t>
    </r>
    <r>
      <rPr>
        <sz val="10"/>
        <color theme="1"/>
        <rFont val="Times New Roman"/>
        <family val="1"/>
        <charset val="238"/>
      </rPr>
      <t xml:space="preserve"> na dokumenty, A4, grubość min. 55 mic, multiperforowane-pasują do każdego segregatora otwierane z góry, wykonane z polipropylenu, krystaliczne, opakowanie karton min. 100 szt. </t>
    </r>
  </si>
  <si>
    <r>
      <rPr>
        <b/>
        <sz val="10"/>
        <color theme="1"/>
        <rFont val="Times New Roman"/>
        <family val="1"/>
        <charset val="238"/>
      </rPr>
      <t>Koszulki z klapką</t>
    </r>
    <r>
      <rPr>
        <sz val="10"/>
        <color theme="1"/>
        <rFont val="Times New Roman"/>
        <family val="1"/>
        <charset val="238"/>
      </rPr>
      <t xml:space="preserve"> na dokumenty, o grubości 40 mikr, format A4, otwierane z góry, mają wzmocniony, multiperforowany grzbiet. Opakowanie min.10 szt. </t>
    </r>
  </si>
  <si>
    <r>
      <rPr>
        <b/>
        <sz val="10"/>
        <color theme="1"/>
        <rFont val="Times New Roman"/>
        <family val="1"/>
        <charset val="238"/>
      </rPr>
      <t>Kredki artystyczne</t>
    </r>
    <r>
      <rPr>
        <sz val="10"/>
        <color theme="1"/>
        <rFont val="Times New Roman"/>
        <family val="1"/>
        <charset val="238"/>
      </rPr>
      <t xml:space="preserve">, miekkie czerwone,niebieskie, fioletowe, zielone ,żółte, pomarańczowe w drewnianej, okrągłej i lakierowanej oprawie, zatemperowane, rdzeń kredki min. 3,8mm, </t>
    </r>
  </si>
  <si>
    <r>
      <rPr>
        <b/>
        <sz val="10"/>
        <color theme="1"/>
        <rFont val="Times New Roman"/>
        <family val="1"/>
        <charset val="238"/>
      </rPr>
      <t>Książka inwentarzowa</t>
    </r>
    <r>
      <rPr>
        <sz val="10"/>
        <color theme="1"/>
        <rFont val="Times New Roman"/>
        <family val="1"/>
        <charset val="238"/>
      </rPr>
      <t xml:space="preserve"> A4 , twarda oprawa</t>
    </r>
  </si>
  <si>
    <r>
      <rPr>
        <b/>
        <sz val="10"/>
        <color theme="1"/>
        <rFont val="Times New Roman"/>
        <family val="1"/>
        <charset val="238"/>
      </rPr>
      <t>Linijka plastikowa</t>
    </r>
    <r>
      <rPr>
        <sz val="10"/>
        <color theme="1"/>
        <rFont val="Times New Roman"/>
        <family val="1"/>
        <charset val="238"/>
      </rPr>
      <t xml:space="preserve"> długość 40 cm</t>
    </r>
  </si>
  <si>
    <r>
      <rPr>
        <b/>
        <sz val="10"/>
        <color theme="1"/>
        <rFont val="Times New Roman"/>
        <family val="1"/>
        <charset val="238"/>
      </rPr>
      <t>Listwa wsuwana</t>
    </r>
    <r>
      <rPr>
        <sz val="10"/>
        <color theme="1"/>
        <rFont val="Times New Roman"/>
        <family val="1"/>
        <charset val="238"/>
      </rPr>
      <t xml:space="preserve"> grubość grzbietu 15 mm, opakowanie 50 szt. Kolor czarny, niebieski</t>
    </r>
  </si>
  <si>
    <r>
      <rPr>
        <b/>
        <sz val="10"/>
        <color theme="1"/>
        <rFont val="Times New Roman"/>
        <family val="1"/>
        <charset val="238"/>
      </rPr>
      <t>Listwa wsuwana</t>
    </r>
    <r>
      <rPr>
        <sz val="10"/>
        <color theme="1"/>
        <rFont val="Times New Roman"/>
        <family val="1"/>
        <charset val="238"/>
      </rPr>
      <t xml:space="preserve"> grubość grzbietu 3 mm, opakowanie min. 50 szt. Kolor czarny, niebieski</t>
    </r>
  </si>
  <si>
    <r>
      <rPr>
        <b/>
        <sz val="10"/>
        <color theme="1"/>
        <rFont val="Times New Roman"/>
        <family val="1"/>
        <charset val="238"/>
      </rPr>
      <t xml:space="preserve">Listwa wsuwana </t>
    </r>
    <r>
      <rPr>
        <sz val="10"/>
        <color theme="1"/>
        <rFont val="Times New Roman"/>
        <family val="1"/>
        <charset val="238"/>
      </rPr>
      <t>grubość grzbietu 6 mm opakowanie 50 szt. Kolor czarny, niebieski</t>
    </r>
  </si>
  <si>
    <r>
      <rPr>
        <b/>
        <sz val="10"/>
        <color theme="1"/>
        <rFont val="Times New Roman"/>
        <family val="1"/>
        <charset val="238"/>
      </rPr>
      <t>Listwa wsuwana</t>
    </r>
    <r>
      <rPr>
        <sz val="10"/>
        <color theme="1"/>
        <rFont val="Times New Roman"/>
        <family val="1"/>
        <charset val="238"/>
      </rPr>
      <t xml:space="preserve"> grubość grzbietu 9 mm, opakowanie min. 50 szt. Kolor czarny, niebieski</t>
    </r>
  </si>
  <si>
    <r>
      <rPr>
        <b/>
        <sz val="10"/>
        <color theme="1"/>
        <rFont val="Times New Roman"/>
        <family val="1"/>
        <charset val="238"/>
      </rPr>
      <t xml:space="preserve">Magnesy okrągłe, </t>
    </r>
    <r>
      <rPr>
        <sz val="10"/>
        <color theme="1"/>
        <rFont val="Times New Roman"/>
        <family val="1"/>
        <charset val="238"/>
      </rPr>
      <t>średnica min. 30mm, nie rysujące podłoża, kolorowe, plastikowe przeznaczone są do tablic magnetycznych, opakowanie min. 10 szt.</t>
    </r>
  </si>
  <si>
    <r>
      <rPr>
        <b/>
        <sz val="10"/>
        <color theme="1"/>
        <rFont val="Times New Roman"/>
        <family val="1"/>
        <charset val="238"/>
      </rPr>
      <t>Marker olejowy</t>
    </r>
    <r>
      <rPr>
        <sz val="10"/>
        <color theme="1"/>
        <rFont val="Times New Roman"/>
        <family val="1"/>
        <charset val="238"/>
      </rPr>
      <t xml:space="preserve">, grubość końcowki min. 1,5 mm, koncówka okrągła, kolor czarny, biały, </t>
    </r>
  </si>
  <si>
    <r>
      <rPr>
        <b/>
        <sz val="10"/>
        <color theme="1"/>
        <rFont val="Times New Roman"/>
        <family val="1"/>
        <charset val="238"/>
      </rPr>
      <t>Marker permanentny</t>
    </r>
    <r>
      <rPr>
        <sz val="10"/>
        <color theme="1"/>
        <rFont val="Times New Roman"/>
        <family val="1"/>
        <charset val="238"/>
      </rPr>
      <t>, ścięta końcówka, szybkoschnący, nieplamiący tusz. Kolor tuszu czarny, niebieski, zielony, czerwony.</t>
    </r>
  </si>
  <si>
    <r>
      <rPr>
        <b/>
        <sz val="10"/>
        <color theme="1"/>
        <rFont val="Times New Roman"/>
        <family val="1"/>
        <charset val="238"/>
      </rPr>
      <t xml:space="preserve">Marker permanentny, </t>
    </r>
    <r>
      <rPr>
        <sz val="10"/>
        <color theme="1"/>
        <rFont val="Times New Roman"/>
        <family val="1"/>
        <charset val="238"/>
      </rPr>
      <t>końcówka okrągła, wodoodporny, grubość linii min. 2 mm. Kolor tuszu czarny, niebieski, zielony, czerwony</t>
    </r>
  </si>
  <si>
    <r>
      <rPr>
        <b/>
        <sz val="10"/>
        <color theme="1"/>
        <rFont val="Times New Roman"/>
        <family val="1"/>
        <charset val="238"/>
      </rPr>
      <t>Markery</t>
    </r>
    <r>
      <rPr>
        <sz val="10"/>
        <color theme="1"/>
        <rFont val="Times New Roman"/>
        <family val="1"/>
        <charset val="238"/>
      </rPr>
      <t xml:space="preserve"> do białych tablic, 4 kolory z gąbką </t>
    </r>
  </si>
  <si>
    <r>
      <rPr>
        <b/>
        <sz val="10"/>
        <color theme="1"/>
        <rFont val="Times New Roman"/>
        <family val="1"/>
        <charset val="238"/>
      </rPr>
      <t>Wkład do długopisu</t>
    </r>
    <r>
      <rPr>
        <sz val="10"/>
        <color theme="1"/>
        <rFont val="Times New Roman"/>
        <family val="1"/>
        <charset val="238"/>
      </rPr>
      <t>, metalowy wielkopojemny do długopisu Zenith, Kolor tuszu czarny, niebieski,</t>
    </r>
  </si>
  <si>
    <r>
      <rPr>
        <b/>
        <sz val="10"/>
        <color theme="1"/>
        <rFont val="Times New Roman"/>
        <family val="1"/>
        <charset val="238"/>
      </rPr>
      <t xml:space="preserve">Nożyczki, </t>
    </r>
    <r>
      <rPr>
        <sz val="10"/>
        <color theme="1"/>
        <rFont val="Times New Roman"/>
        <family val="1"/>
        <charset val="238"/>
      </rPr>
      <t>wykonane z hartowanej stali nierdzewnej, trwałe, ergonomiczna ukształtowana rękojeść, rozmiar min. 21 cm</t>
    </r>
  </si>
  <si>
    <r>
      <rPr>
        <b/>
        <sz val="10"/>
        <color theme="1"/>
        <rFont val="Times New Roman"/>
        <family val="1"/>
        <charset val="238"/>
      </rPr>
      <t>Obwoluta na dokumenty "L"</t>
    </r>
    <r>
      <rPr>
        <sz val="10"/>
        <color theme="1"/>
        <rFont val="Times New Roman"/>
        <family val="1"/>
        <charset val="238"/>
      </rPr>
      <t>,  A4 , wykonana z twardej folii PCV, przezroczysta, otwarta na górze i po dłuższym boku, opakowanie min. 25 szt., grubość min. 150 mikronów</t>
    </r>
  </si>
  <si>
    <r>
      <rPr>
        <b/>
        <sz val="10"/>
        <color theme="1"/>
        <rFont val="Times New Roman"/>
        <family val="1"/>
        <charset val="238"/>
      </rPr>
      <t>Okładka</t>
    </r>
    <r>
      <rPr>
        <sz val="10"/>
        <color theme="1"/>
        <rFont val="Times New Roman"/>
        <family val="1"/>
        <charset val="238"/>
      </rPr>
      <t xml:space="preserve"> bezbarwna na dziennik synoptyczny o formacie A-4 </t>
    </r>
  </si>
  <si>
    <r>
      <rPr>
        <b/>
        <sz val="10"/>
        <color theme="1"/>
        <rFont val="Times New Roman"/>
        <family val="1"/>
        <charset val="238"/>
      </rPr>
      <t xml:space="preserve">Ołówek automatyczny, </t>
    </r>
    <r>
      <rPr>
        <sz val="10"/>
        <color theme="1"/>
        <rFont val="Times New Roman"/>
        <family val="1"/>
        <charset val="238"/>
      </rPr>
      <t>plastikowa obudowa, z klipsem oraz gumką, twardość: HB grafit: 0,5mm</t>
    </r>
  </si>
  <si>
    <r>
      <rPr>
        <b/>
        <sz val="10"/>
        <color theme="1"/>
        <rFont val="Times New Roman"/>
        <family val="1"/>
        <charset val="238"/>
      </rPr>
      <t xml:space="preserve">Ołówek automatyczny, </t>
    </r>
    <r>
      <rPr>
        <sz val="10"/>
        <color theme="1"/>
        <rFont val="Times New Roman"/>
        <family val="1"/>
        <charset val="238"/>
      </rPr>
      <t xml:space="preserve">metalowy z wbudowaną ostrzałką, wkład 2mm </t>
    </r>
  </si>
  <si>
    <r>
      <rPr>
        <b/>
        <sz val="10"/>
        <color theme="1"/>
        <rFont val="Times New Roman"/>
        <family val="1"/>
        <charset val="238"/>
      </rPr>
      <t xml:space="preserve">Ołówek, </t>
    </r>
    <r>
      <rPr>
        <sz val="10"/>
        <color theme="1"/>
        <rFont val="Times New Roman"/>
        <family val="1"/>
        <charset val="238"/>
      </rPr>
      <t>odporny na złamania, klejony grafit, różne twardości</t>
    </r>
  </si>
  <si>
    <r>
      <rPr>
        <b/>
        <sz val="10"/>
        <color theme="1"/>
        <rFont val="Times New Roman"/>
        <family val="1"/>
        <charset val="238"/>
      </rPr>
      <t xml:space="preserve">Ołówek z gumką, </t>
    </r>
    <r>
      <rPr>
        <sz val="10"/>
        <color theme="1"/>
        <rFont val="Times New Roman"/>
        <family val="1"/>
        <charset val="238"/>
      </rPr>
      <t>odporny na złamania, klejony grafit, różne twardości</t>
    </r>
  </si>
  <si>
    <r>
      <rPr>
        <b/>
        <sz val="10"/>
        <color theme="1"/>
        <rFont val="Times New Roman"/>
        <family val="1"/>
        <charset val="238"/>
      </rPr>
      <t xml:space="preserve">Papier pakowy, </t>
    </r>
    <r>
      <rPr>
        <sz val="10"/>
        <color theme="1"/>
        <rFont val="Times New Roman"/>
        <family val="1"/>
        <charset val="238"/>
      </rPr>
      <t xml:space="preserve">szary, arkusze o wymiarach min. 1000x1260mm, opakowanie min. 1 kg </t>
    </r>
  </si>
  <si>
    <r>
      <rPr>
        <b/>
        <sz val="10"/>
        <color theme="1"/>
        <rFont val="Times New Roman"/>
        <family val="1"/>
        <charset val="238"/>
      </rPr>
      <t>Pinezki tablicow</t>
    </r>
    <r>
      <rPr>
        <sz val="10"/>
        <color theme="1"/>
        <rFont val="Times New Roman"/>
        <family val="1"/>
        <charset val="238"/>
      </rPr>
      <t>e, opakownie min. 50 szt.</t>
    </r>
  </si>
  <si>
    <r>
      <rPr>
        <b/>
        <sz val="10"/>
        <color theme="1"/>
        <rFont val="Times New Roman"/>
        <family val="1"/>
        <charset val="238"/>
      </rPr>
      <t xml:space="preserve">Pióro kulkowe, </t>
    </r>
    <r>
      <rPr>
        <sz val="10"/>
        <color theme="1"/>
        <rFont val="Times New Roman"/>
        <family val="1"/>
        <charset val="238"/>
      </rPr>
      <t>grubość linii min. 0,2 mm. Kolor tuszu czarny, niebieski, zielony, czerwony</t>
    </r>
  </si>
  <si>
    <t xml:space="preserve">Pocztowa książka nadawcza </t>
  </si>
  <si>
    <r>
      <rPr>
        <b/>
        <sz val="10"/>
        <color theme="1"/>
        <rFont val="Times New Roman"/>
        <family val="1"/>
        <charset val="238"/>
      </rPr>
      <t xml:space="preserve">Pojemnik, </t>
    </r>
    <r>
      <rPr>
        <sz val="10"/>
        <color theme="1"/>
        <rFont val="Times New Roman"/>
        <family val="1"/>
        <charset val="238"/>
      </rPr>
      <t>składany na katalogi, okleina PCV obustronna, szerokość grzbietu min. 7cm, składany, wymienna etykieta, otwór na palec , kolor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</si>
  <si>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Przekładki kartonowe 1-10, </t>
    </r>
    <r>
      <rPr>
        <sz val="10"/>
        <color theme="1"/>
        <rFont val="Times New Roman"/>
        <family val="1"/>
        <charset val="238"/>
      </rPr>
      <t>format A4, kolorowe indeksy, na indeksach nadruk numeryczny 1-10</t>
    </r>
  </si>
  <si>
    <r>
      <rPr>
        <b/>
        <sz val="10"/>
        <color theme="1"/>
        <rFont val="Times New Roman"/>
        <family val="1"/>
        <charset val="238"/>
      </rPr>
      <t xml:space="preserve">Przekładki kartonowe 1-12, </t>
    </r>
    <r>
      <rPr>
        <sz val="10"/>
        <color theme="1"/>
        <rFont val="Times New Roman"/>
        <family val="1"/>
        <charset val="238"/>
      </rPr>
      <t xml:space="preserve">format A4, kolorowe indeksy, na indeksach nadruk numeryczny 1-12 </t>
    </r>
  </si>
  <si>
    <r>
      <rPr>
        <b/>
        <sz val="10"/>
        <color theme="1"/>
        <rFont val="Times New Roman"/>
        <family val="1"/>
        <charset val="238"/>
      </rPr>
      <t xml:space="preserve">Przekładki kartonowe oddzielające 1/3, </t>
    </r>
    <r>
      <rPr>
        <sz val="10"/>
        <color theme="1"/>
        <rFont val="Times New Roman"/>
        <family val="1"/>
        <charset val="238"/>
      </rPr>
      <t>format A4, min. 240x105 mm, opakowanie min. 100 szt, kolor niebieski, czerwony, pomarańczowy, żółty</t>
    </r>
  </si>
  <si>
    <r>
      <rPr>
        <b/>
        <sz val="10"/>
        <color theme="1"/>
        <rFont val="Times New Roman"/>
        <family val="1"/>
        <charset val="238"/>
      </rPr>
      <t xml:space="preserve">Przekładki kartonowe, </t>
    </r>
    <r>
      <rPr>
        <sz val="10"/>
        <color theme="1"/>
        <rFont val="Times New Roman"/>
        <family val="1"/>
        <charset val="238"/>
      </rPr>
      <t>gładkie, karta informacyjno opisowa, format A4, 2 x 5 kolorów</t>
    </r>
  </si>
  <si>
    <r>
      <rPr>
        <b/>
        <sz val="10"/>
        <color theme="1"/>
        <rFont val="Times New Roman"/>
        <family val="1"/>
        <charset val="238"/>
      </rPr>
      <t xml:space="preserve">Pudełko archiwizacyjne, </t>
    </r>
    <r>
      <rPr>
        <sz val="10"/>
        <color theme="1"/>
        <rFont val="Times New Roman"/>
        <family val="1"/>
        <charset val="238"/>
      </rPr>
      <t>tekturowe A4, zamykane, szer. grzbietu 80 mm, 5 ścian opisowych, co najmniej 4 otwory ułatwiające otwieranie</t>
    </r>
  </si>
  <si>
    <r>
      <rPr>
        <b/>
        <sz val="10"/>
        <color theme="1"/>
        <rFont val="Times New Roman"/>
        <family val="1"/>
        <charset val="238"/>
      </rPr>
      <t xml:space="preserve">Pudło archiwizacyjne, </t>
    </r>
    <r>
      <rPr>
        <sz val="10"/>
        <color theme="1"/>
        <rFont val="Times New Roman"/>
        <family val="1"/>
        <charset val="238"/>
      </rPr>
      <t>pertowego z bocznymi zamkami min. 350x260x110mm. Spełniające wymagania określone w rozporządzeniu Ministra Kultury i Dziedzictwa Narodowego z dnia 20 października 2015 roku (Dz. U. poz. 1743),  tektura bezkwasowa:
- wartość pH 8.0 – 9.5
- rezerwa alkaliczna &gt; 0,4 mol/kg
- gramatura: 1300 g/m2
- grubość: 1.5 mm</t>
    </r>
  </si>
  <si>
    <r>
      <rPr>
        <b/>
        <sz val="10"/>
        <color theme="1"/>
        <rFont val="Times New Roman"/>
        <family val="1"/>
        <charset val="238"/>
      </rPr>
      <t xml:space="preserve">Rozliczenie zaliczki </t>
    </r>
    <r>
      <rPr>
        <sz val="10"/>
        <color theme="1"/>
        <rFont val="Times New Roman"/>
        <family val="1"/>
        <charset val="238"/>
      </rPr>
      <t>- druk, A6, bloczek min. 40 kartek</t>
    </r>
  </si>
  <si>
    <r>
      <rPr>
        <b/>
        <sz val="10"/>
        <color theme="1"/>
        <rFont val="Times New Roman"/>
        <family val="1"/>
        <charset val="238"/>
      </rPr>
      <t xml:space="preserve">Rozszywacz, </t>
    </r>
    <r>
      <rPr>
        <sz val="10"/>
        <color theme="1"/>
        <rFont val="Times New Roman"/>
        <family val="1"/>
        <charset val="238"/>
      </rPr>
      <t xml:space="preserve">wykonany z plastiku i metalu, wyposażony w blokadę 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</si>
  <si>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 xml:space="preserve">format A4, wykonany z tektury obustronnie pokrytej folią polipropylenową, dźwignia z dociskaczem. Wyposażony w dolną metalową listwę wzmacniającą. Szerokość grzbietu: </t>
    </r>
    <r>
      <rPr>
        <b/>
        <sz val="10"/>
        <color theme="1"/>
        <rFont val="Times New Roman"/>
        <family val="1"/>
        <charset val="238"/>
      </rPr>
      <t>80</t>
    </r>
    <r>
      <rPr>
        <sz val="10"/>
        <color theme="1"/>
        <rFont val="Times New Roman"/>
        <family val="1"/>
        <charset val="238"/>
      </rPr>
      <t xml:space="preserve"> mm. Wymienna, obustronna etykieta grzbietowa , kolor czarny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</si>
  <si>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 xml:space="preserve">format A4, wykonany z tektury obustronnie pokrytej folią polipropylenową, dźwignia z dociskaczem. Wyposażony w dolną metalową listwę wzmacniającą. Szerokość grzbietu: </t>
    </r>
    <r>
      <rPr>
        <b/>
        <sz val="10"/>
        <color theme="1"/>
        <rFont val="Times New Roman"/>
        <family val="1"/>
        <charset val="238"/>
      </rPr>
      <t>50</t>
    </r>
    <r>
      <rPr>
        <sz val="10"/>
        <color theme="1"/>
        <rFont val="Times New Roman"/>
        <family val="1"/>
        <charset val="238"/>
      </rPr>
      <t xml:space="preserve"> mm. Wzmocniony otwór na palec. Wymienna, obustronna etykieta grzbietowa. Dostępny przynajmniej w 12 kolorach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</si>
  <si>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>format A4, wykonany z tektury obustronnie pokrytej folią polipropylenową, dźwignia z dociskaczem. Wyposażony w dolną metalową listwę wzmacniającą. Szerokość grzbietu: 50mm. Wzmocniony otwór na palec. Wymienna, obustronna etykieta grzbietowa - kolor biały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</si>
  <si>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 xml:space="preserve">format A4, wykonany z tektury obustronnie pokrytej folią polipropylenową, dźwignia z dociskaczem. Wyposażony w dolną metalową listwę wzmacniającą. Szerokość grzbietu: </t>
    </r>
    <r>
      <rPr>
        <b/>
        <sz val="10"/>
        <color theme="1"/>
        <rFont val="Times New Roman"/>
        <family val="1"/>
        <charset val="238"/>
      </rPr>
      <t>75</t>
    </r>
    <r>
      <rPr>
        <sz val="10"/>
        <color theme="1"/>
        <rFont val="Times New Roman"/>
        <family val="1"/>
        <charset val="238"/>
      </rPr>
      <t>mm. Wzmocniony otwór na palec. Wymienna, obustronna etykieta grzbietowa - kolor biały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</si>
  <si>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 xml:space="preserve">format A4, wykonany z tektury obustronnie pokrytej folią polipropylenową, dźwignia z dociskaczem. Wyposażony w dolną metalową listwę wzmacniającą. Szerokość grzbietu: </t>
    </r>
    <r>
      <rPr>
        <b/>
        <sz val="10"/>
        <color theme="1"/>
        <rFont val="Times New Roman"/>
        <family val="1"/>
        <charset val="238"/>
      </rPr>
      <t>75</t>
    </r>
    <r>
      <rPr>
        <sz val="10"/>
        <color theme="1"/>
        <rFont val="Times New Roman"/>
        <family val="1"/>
        <charset val="238"/>
      </rPr>
      <t>mm. Wzmocniony otwór na palec. Wymienna, obustronna etykieta grzbietowa. Dostępny przynajmniej w 12 kolorach.</t>
    </r>
  </si>
  <si>
    <r>
      <rPr>
        <b/>
        <sz val="10"/>
        <color theme="1"/>
        <rFont val="Times New Roman"/>
        <family val="1"/>
        <charset val="238"/>
      </rPr>
      <t xml:space="preserve">Segregator ringowy, </t>
    </r>
    <r>
      <rPr>
        <sz val="10"/>
        <color theme="1"/>
        <rFont val="Times New Roman"/>
        <family val="1"/>
        <charset val="238"/>
      </rPr>
      <t>format A4, pokryty folią polipropylenową, 4 ringi, wymienna obustronna etykieta grzbietowa, szerokość grzbietu min. 40mm, kolor- czarny, czerwony, zielony, niebieski</t>
    </r>
  </si>
  <si>
    <r>
      <rPr>
        <b/>
        <sz val="10"/>
        <color theme="1"/>
        <rFont val="Times New Roman"/>
        <family val="1"/>
        <charset val="238"/>
      </rPr>
      <t>Skoroszyt kartonowy</t>
    </r>
    <r>
      <rPr>
        <sz val="10"/>
        <color theme="1"/>
        <rFont val="Times New Roman"/>
        <family val="1"/>
        <charset val="238"/>
      </rPr>
      <t xml:space="preserve"> A4, oczkowy minimum 275 g/m2, biały, pełny</t>
    </r>
  </si>
  <si>
    <r>
      <rPr>
        <b/>
        <sz val="10"/>
        <color theme="1"/>
        <rFont val="Times New Roman"/>
        <family val="1"/>
        <charset val="238"/>
      </rPr>
      <t>Skoroszyt kartonowy</t>
    </r>
    <r>
      <rPr>
        <sz val="10"/>
        <color theme="1"/>
        <rFont val="Times New Roman"/>
        <family val="1"/>
        <charset val="238"/>
      </rPr>
      <t xml:space="preserve"> A4, oczkowy minimum 275 g/m2, biały, połówka</t>
    </r>
  </si>
  <si>
    <r>
      <rPr>
        <b/>
        <sz val="10"/>
        <color theme="1"/>
        <rFont val="Times New Roman"/>
        <family val="1"/>
        <charset val="238"/>
      </rPr>
      <t>Skoroszyt kartonowy</t>
    </r>
    <r>
      <rPr>
        <sz val="10"/>
        <color theme="1"/>
        <rFont val="Times New Roman"/>
        <family val="1"/>
        <charset val="238"/>
      </rPr>
      <t xml:space="preserve"> A4, zwykły min. 275 g/m2, biały, pełny</t>
    </r>
  </si>
  <si>
    <r>
      <rPr>
        <b/>
        <sz val="10"/>
        <color theme="1"/>
        <rFont val="Times New Roman"/>
        <family val="1"/>
        <charset val="238"/>
      </rPr>
      <t xml:space="preserve">Skoroszyt , </t>
    </r>
    <r>
      <rPr>
        <sz val="10"/>
        <color theme="1"/>
        <rFont val="Times New Roman"/>
        <family val="1"/>
        <charset val="238"/>
      </rPr>
      <t>PCV twardy zawieszany, przednia okładka przezroczysta twarda, druga kolorowa z mocnego i sztywnego PCV, papierowy pasek do podpisu, boczna perforacja umożliwiająca wpięcie do segregatora z dowolnym ringiem, kolor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</si>
  <si>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Skoroszyt, </t>
    </r>
    <r>
      <rPr>
        <sz val="10"/>
        <color theme="1"/>
        <rFont val="Times New Roman"/>
        <family val="1"/>
        <charset val="238"/>
      </rPr>
      <t>PCV twardy, przednia okładka przezroczysta twarda, druga kolorowa z mocnego i sztywnego PCV, papierowy pasek do podpisu, kolor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</si>
  <si>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Spinacze metalowe, </t>
    </r>
    <r>
      <rPr>
        <sz val="10"/>
        <color theme="1"/>
        <rFont val="Times New Roman"/>
        <family val="1"/>
        <charset val="238"/>
      </rPr>
      <t>okrągłe, opakowanie min. 100szt, długość min. 50 mm</t>
    </r>
  </si>
  <si>
    <r>
      <rPr>
        <b/>
        <sz val="10"/>
        <color theme="1"/>
        <rFont val="Times New Roman"/>
        <family val="1"/>
        <charset val="238"/>
      </rPr>
      <t xml:space="preserve">Spinacze metalowe, </t>
    </r>
    <r>
      <rPr>
        <sz val="10"/>
        <color theme="1"/>
        <rFont val="Times New Roman"/>
        <family val="1"/>
        <charset val="238"/>
      </rPr>
      <t>trójkątne, opakowanie min. 100szt, długość min. 25 mm</t>
    </r>
  </si>
  <si>
    <r>
      <rPr>
        <b/>
        <sz val="10"/>
        <color theme="1"/>
        <rFont val="Times New Roman"/>
        <family val="1"/>
        <charset val="238"/>
      </rPr>
      <t>Spinacze metalowe, o</t>
    </r>
    <r>
      <rPr>
        <sz val="10"/>
        <color theme="1"/>
        <rFont val="Times New Roman"/>
        <family val="1"/>
        <charset val="238"/>
      </rPr>
      <t>krągłe biurowe, srebrne, roz. 33mm, opakowanie min. 1000 szt.</t>
    </r>
  </si>
  <si>
    <r>
      <rPr>
        <b/>
        <sz val="10"/>
        <color theme="1"/>
        <rFont val="Times New Roman"/>
        <family val="1"/>
        <charset val="238"/>
      </rPr>
      <t xml:space="preserve">Spinacze metalowe, </t>
    </r>
    <r>
      <rPr>
        <sz val="10"/>
        <color theme="1"/>
        <rFont val="Times New Roman"/>
        <family val="1"/>
        <charset val="238"/>
      </rPr>
      <t>okrągłe biurowe, srebrne roz. 50mm, opakowanie min. 1000 szt.</t>
    </r>
  </si>
  <si>
    <r>
      <rPr>
        <b/>
        <sz val="10"/>
        <color theme="1"/>
        <rFont val="Times New Roman"/>
        <family val="1"/>
        <charset val="238"/>
      </rPr>
      <t xml:space="preserve">Szuflada na dokumenty, </t>
    </r>
    <r>
      <rPr>
        <sz val="10"/>
        <color theme="1"/>
        <rFont val="Times New Roman"/>
        <family val="1"/>
        <charset val="238"/>
      </rPr>
      <t>lekka, posiada prowadnicę umożliwiającą układanie jednej szuflady na drugiej, krystaliczna</t>
    </r>
  </si>
  <si>
    <r>
      <rPr>
        <b/>
        <sz val="10"/>
        <color theme="1"/>
        <rFont val="Times New Roman"/>
        <family val="1"/>
        <charset val="238"/>
      </rPr>
      <t>Taśma</t>
    </r>
    <r>
      <rPr>
        <sz val="10"/>
        <color theme="1"/>
        <rFont val="Times New Roman"/>
        <family val="1"/>
        <charset val="238"/>
      </rPr>
      <t xml:space="preserve"> do drukarki BROTHER TZ-e-S241 18 mm biała</t>
    </r>
  </si>
  <si>
    <r>
      <rPr>
        <b/>
        <sz val="10"/>
        <color theme="1"/>
        <rFont val="Times New Roman"/>
        <family val="1"/>
        <charset val="238"/>
      </rPr>
      <t>Taśma</t>
    </r>
    <r>
      <rPr>
        <sz val="10"/>
        <color theme="1"/>
        <rFont val="Times New Roman"/>
        <family val="1"/>
        <charset val="238"/>
      </rPr>
      <t xml:space="preserve">  D1 rozmiar 12mm x7mm, biała, czarny nadruk</t>
    </r>
  </si>
  <si>
    <r>
      <rPr>
        <b/>
        <sz val="10"/>
        <color theme="1"/>
        <rFont val="Times New Roman"/>
        <family val="1"/>
        <charset val="238"/>
      </rPr>
      <t>Taśma klejąca</t>
    </r>
    <r>
      <rPr>
        <sz val="10"/>
        <color theme="1"/>
        <rFont val="Times New Roman"/>
        <family val="1"/>
        <charset val="238"/>
      </rPr>
      <t xml:space="preserve"> pakowa, brązowa, szer. minimum 48mm, długość min. 50m</t>
    </r>
  </si>
  <si>
    <r>
      <rPr>
        <b/>
        <sz val="10"/>
        <color theme="1"/>
        <rFont val="Times New Roman"/>
        <family val="1"/>
        <charset val="238"/>
      </rPr>
      <t xml:space="preserve">Taśma samoprzylepna </t>
    </r>
    <r>
      <rPr>
        <sz val="10"/>
        <color theme="1"/>
        <rFont val="Times New Roman"/>
        <family val="1"/>
        <charset val="238"/>
      </rPr>
      <t>przezroczysta, szerokość min. 19mm, długość min. 33m</t>
    </r>
  </si>
  <si>
    <r>
      <rPr>
        <b/>
        <sz val="10"/>
        <color theme="1"/>
        <rFont val="Times New Roman"/>
        <family val="1"/>
        <charset val="238"/>
      </rPr>
      <t xml:space="preserve">Teczka, </t>
    </r>
    <r>
      <rPr>
        <sz val="10"/>
        <color theme="1"/>
        <rFont val="Times New Roman"/>
        <family val="1"/>
        <charset val="238"/>
      </rPr>
      <t>o wymiarach min. 320x250x35 mm, min. 300 g/m² posiadająca certyfikat ISO 9706, spełniająca wymagania określone w rozporządzeniu Ministra Kultury i Dziedzictwa Narodowego z dnia 20 października 2015 roku (Dz. U. poz. 1743) kolor: biały
- wartość pH &gt; 7.5
- rezerwa alkaliczna &gt; 0,4 mol/kg</t>
    </r>
  </si>
  <si>
    <r>
      <rPr>
        <b/>
        <sz val="10"/>
        <color theme="1"/>
        <rFont val="Times New Roman"/>
        <family val="1"/>
        <charset val="238"/>
      </rPr>
      <t xml:space="preserve">Teczka A4, </t>
    </r>
    <r>
      <rPr>
        <sz val="10"/>
        <color theme="1"/>
        <rFont val="Times New Roman"/>
        <family val="1"/>
        <charset val="238"/>
      </rPr>
      <t>preszpanowa z gumką, z kartonu o gramaturze min. 390 g. narożne gumki dociskające w kolorze teczki, kolor czarna, czerwona, niebieska, zielona</t>
    </r>
  </si>
  <si>
    <r>
      <rPr>
        <b/>
        <sz val="10"/>
        <color theme="1"/>
        <rFont val="Times New Roman"/>
        <family val="1"/>
        <charset val="238"/>
      </rPr>
      <t xml:space="preserve">Teczka do akt osobowych, </t>
    </r>
    <r>
      <rPr>
        <sz val="10"/>
        <color theme="1"/>
        <rFont val="Times New Roman"/>
        <family val="1"/>
        <charset val="238"/>
      </rPr>
      <t>tektura jednostronnie bielona o gramaturze min. 300 g., A4, wewnątrz wyposażona w 4 wkłady: A,B,C,D listwy wewnętrzne z zapięciami skoroszytowymi</t>
    </r>
  </si>
  <si>
    <r>
      <rPr>
        <b/>
        <sz val="10"/>
        <color theme="1"/>
        <rFont val="Times New Roman"/>
        <family val="1"/>
        <charset val="238"/>
      </rPr>
      <t xml:space="preserve">Teczka do podpisu, </t>
    </r>
    <r>
      <rPr>
        <sz val="10"/>
        <color theme="1"/>
        <rFont val="Times New Roman"/>
        <family val="1"/>
        <charset val="238"/>
      </rPr>
      <t>A4, z harmonijkowym rozciągliwym grzbietem, z min. 18 przegródkami, okładka o fakturze płótna lub skóropodobnego tworzywa, okienko na etykietę z nazwiskiem, kolor granatowy, czarny, zielony</t>
    </r>
  </si>
  <si>
    <r>
      <rPr>
        <b/>
        <sz val="10"/>
        <color theme="1"/>
        <rFont val="Times New Roman"/>
        <family val="1"/>
        <charset val="238"/>
      </rPr>
      <t>Teczka skoroszytowa,</t>
    </r>
    <r>
      <rPr>
        <sz val="10"/>
        <color theme="1"/>
        <rFont val="Times New Roman"/>
        <family val="1"/>
        <charset val="238"/>
      </rPr>
      <t xml:space="preserve"> mieszcząca do 800 kartek, kolor szary</t>
    </r>
  </si>
  <si>
    <r>
      <rPr>
        <b/>
        <sz val="10"/>
        <color theme="1"/>
        <rFont val="Times New Roman"/>
        <family val="1"/>
        <charset val="238"/>
      </rPr>
      <t xml:space="preserve">Teczka wiązana, </t>
    </r>
    <r>
      <rPr>
        <sz val="10"/>
        <color theme="1"/>
        <rFont val="Times New Roman"/>
        <family val="1"/>
        <charset val="238"/>
      </rPr>
      <t>tekturowa, biała, A4, o gramaturze min. 240 g</t>
    </r>
  </si>
  <si>
    <r>
      <rPr>
        <b/>
        <sz val="10"/>
        <color theme="1"/>
        <rFont val="Times New Roman"/>
        <family val="1"/>
        <charset val="238"/>
      </rPr>
      <t>Temperówka do ołówka</t>
    </r>
    <r>
      <rPr>
        <sz val="10"/>
        <color theme="1"/>
        <rFont val="Times New Roman"/>
        <family val="1"/>
        <charset val="238"/>
      </rPr>
      <t>, metalowa, podwójna</t>
    </r>
  </si>
  <si>
    <r>
      <rPr>
        <b/>
        <sz val="10"/>
        <color theme="1"/>
        <rFont val="Times New Roman"/>
        <family val="1"/>
        <charset val="238"/>
      </rPr>
      <t xml:space="preserve">Tusz do pieczątek, </t>
    </r>
    <r>
      <rPr>
        <sz val="10"/>
        <color theme="1"/>
        <rFont val="Times New Roman"/>
        <family val="1"/>
        <charset val="238"/>
      </rPr>
      <t xml:space="preserve">pojemność mim. 25 ml, kolor czarny, czerwony, niebieski, </t>
    </r>
  </si>
  <si>
    <r>
      <rPr>
        <b/>
        <sz val="10"/>
        <color theme="1"/>
        <rFont val="Times New Roman"/>
        <family val="1"/>
        <charset val="238"/>
      </rPr>
      <t>Wkłady do długopisu</t>
    </r>
    <r>
      <rPr>
        <sz val="10"/>
        <color theme="1"/>
        <rFont val="Times New Roman"/>
        <family val="1"/>
        <charset val="238"/>
      </rPr>
      <t xml:space="preserve"> typu BK66, BK77, BK127, kolor tuszu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</si>
  <si>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Wkłady grafitowe, </t>
    </r>
    <r>
      <rPr>
        <sz val="10"/>
        <color theme="1"/>
        <rFont val="Times New Roman"/>
        <family val="1"/>
        <charset val="238"/>
      </rPr>
      <t>średnica 2mm, do ołówka automatycznego, różne twardości, opakowanie min. 12 grafitów</t>
    </r>
  </si>
  <si>
    <r>
      <rPr>
        <b/>
        <sz val="10"/>
        <color theme="1"/>
        <rFont val="Times New Roman"/>
        <family val="1"/>
        <charset val="238"/>
      </rPr>
      <t xml:space="preserve">Zakładki indeksujące wąskie, </t>
    </r>
    <r>
      <rPr>
        <sz val="10"/>
        <color theme="1"/>
        <rFont val="Times New Roman"/>
        <family val="1"/>
        <charset val="238"/>
      </rPr>
      <t>wymiary min. 12mm x 43 mm, w opakowaniu min. 4 kol. po min. 35 szt.</t>
    </r>
  </si>
  <si>
    <r>
      <rPr>
        <b/>
        <sz val="10"/>
        <color theme="1"/>
        <rFont val="Times New Roman"/>
        <family val="1"/>
        <charset val="238"/>
      </rPr>
      <t xml:space="preserve">Zakreślacze tekstu, </t>
    </r>
    <r>
      <rPr>
        <sz val="10"/>
        <color theme="1"/>
        <rFont val="Times New Roman"/>
        <family val="1"/>
        <charset val="238"/>
      </rPr>
      <t>szerokość lini min. 2 mm, kolor niebieski, zielony, pomarańczowy, żółty, różowy</t>
    </r>
  </si>
  <si>
    <r>
      <rPr>
        <b/>
        <sz val="10"/>
        <color theme="1"/>
        <rFont val="Times New Roman"/>
        <family val="1"/>
        <charset val="238"/>
      </rPr>
      <t>Zeszyt</t>
    </r>
    <r>
      <rPr>
        <sz val="10"/>
        <color theme="1"/>
        <rFont val="Times New Roman"/>
        <family val="1"/>
        <charset val="238"/>
      </rPr>
      <t xml:space="preserve"> A5, 60 kartek, kratka</t>
    </r>
  </si>
  <si>
    <r>
      <rPr>
        <b/>
        <sz val="10"/>
        <color theme="1"/>
        <rFont val="Times New Roman"/>
        <family val="1"/>
        <charset val="238"/>
      </rPr>
      <t xml:space="preserve">Zszywacz metalowy, </t>
    </r>
    <r>
      <rPr>
        <sz val="10"/>
        <color theme="1"/>
        <rFont val="Times New Roman"/>
        <family val="1"/>
        <charset val="238"/>
      </rPr>
      <t>głębokość zszywania min. 50 mm, do zszywek 24/6 i 26/6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</si>
  <si>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24/10,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</si>
  <si>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10,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</si>
  <si>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23/10,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</si>
  <si>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23/13,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</si>
  <si>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23/15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</si>
  <si>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23/6,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</si>
  <si>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23/8,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</si>
  <si>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24/6, opakowanie min. 1000 szt.</t>
    </r>
  </si>
  <si>
    <r>
      <rPr>
        <b/>
        <sz val="10"/>
        <color theme="1"/>
        <rFont val="Times New Roman"/>
        <family val="1"/>
        <charset val="238"/>
      </rPr>
      <t xml:space="preserve">Zszywki </t>
    </r>
    <r>
      <rPr>
        <sz val="10"/>
        <color theme="1"/>
        <rFont val="Times New Roman"/>
        <family val="1"/>
        <charset val="238"/>
      </rPr>
      <t>rozmiar 24/8,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</si>
  <si>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26/6, opakowanie min. 1000 szt.</t>
    </r>
  </si>
  <si>
    <t>Razem:</t>
  </si>
  <si>
    <t xml:space="preserve">1. Zamówienie zobowiązuję się zrealizować w terminie – do 5 dni roboczych od dnia złożonego zamównienia w formie pisemnej lub e-mail.							
2. Oświadczam, że ww. ceny zawierają wszystkie elementy cenotwórcze wynikające z zakresu  i sposobu realizacji przedmiotu zamówienia.							
3. Oświadczam, że posiadam niezbędną wiedzę i doświadczenie oraz potencjał techniczny, a także dysponuję osobami zdolnymi do wykonania zamówienia.							
4. Zobowiązuję się do realizacji przedmiotu zapytania ofertowego z najwyższą starannością, zgodnie z obowiązującymi zasadami najlepszej praktyki zawodowej oraz obowiązującymi przepisami prawa.							
5. Oświadczam, że zapoznałem/am się z postanowieniami zapytania ofertowego, akceptuję je oraz przyjmuję do realizacji w przpadku dokonania wyboru przedmiotowej oferty jako najkorzystniejszej.							
Data:			Podpis przedstawiciela Wykonawcy:				</t>
  </si>
  <si>
    <t>………………………………………………………….</t>
  </si>
  <si>
    <t xml:space="preserve"> Data i podpis Wykonawcy</t>
  </si>
  <si>
    <t>(osoby upoważnionej do reprezentowania Wykonawcy)</t>
  </si>
  <si>
    <t>Kalkulator 12 POZYCYJNY</t>
  </si>
  <si>
    <r>
      <t xml:space="preserve">Tablica korkowa </t>
    </r>
    <r>
      <rPr>
        <sz val="10"/>
        <color theme="1"/>
        <rFont val="Times New Roman"/>
        <family val="1"/>
        <charset val="238"/>
      </rPr>
      <t>40x60</t>
    </r>
  </si>
  <si>
    <r>
      <t xml:space="preserve">Tablica korkowa </t>
    </r>
    <r>
      <rPr>
        <sz val="10"/>
        <color theme="1"/>
        <rFont val="Times New Roman"/>
        <family val="1"/>
        <charset val="238"/>
      </rPr>
      <t>100x80</t>
    </r>
  </si>
  <si>
    <t>Załącznik nr 1 do zapytania ofertowego z dnia 12.02.2025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</si>
</sst>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2" borderId="1" xfId="0" applyFont="1" applyFill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4" fontId="4" fillId="0" borderId="7" xfId="0" applyNumberFormat="1" applyFont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3C5D3-CA2E-4C6F-B334-739CE6A6041D}">
  <dimension ref="A1:H178"/>
  <sheetViews>
    <sheetView showGridLines="0" tabSelected="1" topLeftCell="A135" zoomScale="110" zoomScaleNormal="110" workbookViewId="0">
      <selection activeCell="D137" sqref="D137"/>
    </sheetView>
  </sheetViews>
  <sheetFormatPr defaultColWidth="9.1796875" defaultRowHeight="14" x14ac:dyDescent="0.3"/>
  <cols>
    <col min="1" max="1" width="4.453125" style="1" customWidth="1"/>
    <col min="2" max="2" width="52.81640625" style="1" customWidth="1"/>
    <col min="3" max="3" width="7.1796875" style="2" customWidth="1"/>
    <col min="4" max="4" width="21.81640625" style="1" customWidth="1"/>
    <col min="5" max="16384" width="9.1796875" style="1"/>
  </cols>
  <sheetData>
    <row r="1" spans="1:8" x14ac:dyDescent="0.3">
      <c r="H1" s="3" t="s">
        <v>176</v>
      </c>
    </row>
    <row r="2" spans="1:8" x14ac:dyDescent="0.3">
      <c r="H2" s="4"/>
    </row>
    <row r="3" spans="1:8" ht="20" x14ac:dyDescent="0.4">
      <c r="A3" s="29" t="s">
        <v>0</v>
      </c>
      <c r="B3" s="29"/>
      <c r="C3" s="29"/>
      <c r="D3" s="29"/>
      <c r="E3" s="29"/>
      <c r="F3" s="29"/>
      <c r="G3" s="29"/>
      <c r="H3" s="29"/>
    </row>
    <row r="4" spans="1:8" s="7" customFormat="1" ht="13" x14ac:dyDescent="0.3">
      <c r="A4" s="5"/>
      <c r="B4" s="5" t="s">
        <v>1</v>
      </c>
      <c r="C4" s="6"/>
    </row>
    <row r="5" spans="1:8" s="7" customFormat="1" ht="13" x14ac:dyDescent="0.3">
      <c r="A5" s="32" t="s">
        <v>2</v>
      </c>
      <c r="B5" s="32"/>
      <c r="C5" s="30"/>
      <c r="D5" s="30"/>
      <c r="E5" s="30"/>
      <c r="F5" s="30"/>
      <c r="G5" s="30"/>
      <c r="H5" s="30"/>
    </row>
    <row r="6" spans="1:8" s="7" customFormat="1" ht="13" x14ac:dyDescent="0.3">
      <c r="A6" s="32" t="s">
        <v>3</v>
      </c>
      <c r="B6" s="32"/>
      <c r="C6" s="30"/>
      <c r="D6" s="30"/>
      <c r="E6" s="30"/>
      <c r="F6" s="30"/>
      <c r="G6" s="30"/>
      <c r="H6" s="30"/>
    </row>
    <row r="7" spans="1:8" s="7" customFormat="1" ht="13" x14ac:dyDescent="0.3">
      <c r="A7" s="32" t="s">
        <v>4</v>
      </c>
      <c r="B7" s="32"/>
      <c r="C7" s="34"/>
      <c r="D7" s="34"/>
      <c r="E7" s="34"/>
      <c r="F7" s="34"/>
      <c r="G7" s="34"/>
      <c r="H7" s="34"/>
    </row>
    <row r="8" spans="1:8" s="7" customFormat="1" ht="13" x14ac:dyDescent="0.3">
      <c r="A8" s="32" t="s">
        <v>5</v>
      </c>
      <c r="B8" s="32"/>
      <c r="C8" s="34"/>
      <c r="D8" s="34"/>
      <c r="E8" s="34"/>
      <c r="F8" s="34"/>
      <c r="G8" s="34"/>
      <c r="H8" s="34"/>
    </row>
    <row r="9" spans="1:8" s="7" customFormat="1" ht="13" x14ac:dyDescent="0.3">
      <c r="A9" s="32" t="s">
        <v>6</v>
      </c>
      <c r="B9" s="32"/>
      <c r="C9" s="31"/>
      <c r="D9" s="31"/>
      <c r="E9" s="8" t="s">
        <v>7</v>
      </c>
      <c r="F9" s="31"/>
      <c r="G9" s="31"/>
      <c r="H9" s="31"/>
    </row>
    <row r="10" spans="1:8" s="7" customFormat="1" ht="13" x14ac:dyDescent="0.3">
      <c r="A10" s="5"/>
      <c r="B10" s="5" t="s">
        <v>8</v>
      </c>
      <c r="C10" s="6"/>
    </row>
    <row r="11" spans="1:8" s="7" customFormat="1" ht="13" x14ac:dyDescent="0.3">
      <c r="A11" s="32" t="s">
        <v>9</v>
      </c>
      <c r="B11" s="32"/>
      <c r="C11" s="31"/>
      <c r="D11" s="31"/>
      <c r="E11" s="31"/>
      <c r="F11" s="31"/>
      <c r="G11" s="31"/>
      <c r="H11" s="31"/>
    </row>
    <row r="12" spans="1:8" s="7" customFormat="1" ht="13" x14ac:dyDescent="0.3">
      <c r="A12" s="32" t="s">
        <v>10</v>
      </c>
      <c r="B12" s="32"/>
      <c r="C12" s="31"/>
      <c r="D12" s="31"/>
      <c r="E12" s="31"/>
      <c r="F12" s="31"/>
      <c r="G12" s="31"/>
      <c r="H12" s="31"/>
    </row>
    <row r="13" spans="1:8" s="7" customFormat="1" ht="13" x14ac:dyDescent="0.3">
      <c r="A13" s="32" t="s">
        <v>11</v>
      </c>
      <c r="B13" s="32"/>
      <c r="C13" s="31"/>
      <c r="D13" s="31"/>
      <c r="E13" s="31"/>
      <c r="F13" s="31"/>
      <c r="G13" s="31"/>
      <c r="H13" s="31"/>
    </row>
    <row r="14" spans="1:8" s="7" customFormat="1" ht="13" x14ac:dyDescent="0.3">
      <c r="C14" s="6"/>
    </row>
    <row r="15" spans="1:8" s="7" customFormat="1" ht="45.75" customHeight="1" x14ac:dyDescent="0.3">
      <c r="A15" s="33" t="s">
        <v>12</v>
      </c>
      <c r="B15" s="33"/>
      <c r="C15" s="33"/>
      <c r="D15" s="33"/>
      <c r="E15" s="33"/>
      <c r="F15" s="33"/>
      <c r="G15" s="33"/>
      <c r="H15" s="33"/>
    </row>
    <row r="16" spans="1:8" s="7" customFormat="1" ht="13" x14ac:dyDescent="0.3">
      <c r="C16" s="6"/>
    </row>
    <row r="17" spans="1:8" s="11" customFormat="1" ht="39.75" customHeight="1" x14ac:dyDescent="0.25">
      <c r="A17" s="9" t="s">
        <v>13</v>
      </c>
      <c r="B17" s="9" t="s">
        <v>14</v>
      </c>
      <c r="C17" s="9" t="s">
        <v>15</v>
      </c>
      <c r="D17" s="10" t="s">
        <v>16</v>
      </c>
      <c r="E17" s="10" t="s">
        <v>17</v>
      </c>
      <c r="F17" s="9" t="s">
        <v>18</v>
      </c>
      <c r="G17" s="10" t="s">
        <v>19</v>
      </c>
      <c r="H17" s="10" t="s">
        <v>20</v>
      </c>
    </row>
    <row r="18" spans="1:8" ht="26" x14ac:dyDescent="0.3">
      <c r="A18" s="12">
        <v>1</v>
      </c>
      <c r="B18" s="13" t="s">
        <v>21</v>
      </c>
      <c r="C18" s="14">
        <v>5</v>
      </c>
      <c r="D18" s="15"/>
      <c r="E18" s="16"/>
      <c r="F18" s="15"/>
      <c r="G18" s="15">
        <f>C18*E18</f>
        <v>0</v>
      </c>
      <c r="H18" s="15">
        <f>G18+F18</f>
        <v>0</v>
      </c>
    </row>
    <row r="19" spans="1:8" ht="26" x14ac:dyDescent="0.3">
      <c r="A19" s="12">
        <v>2</v>
      </c>
      <c r="B19" s="13" t="s">
        <v>22</v>
      </c>
      <c r="C19" s="14">
        <v>50</v>
      </c>
      <c r="D19" s="15"/>
      <c r="E19" s="16"/>
      <c r="F19" s="15"/>
      <c r="G19" s="15">
        <f t="shared" ref="G19:G83" si="0">C19*E19</f>
        <v>0</v>
      </c>
      <c r="H19" s="15">
        <f t="shared" ref="H19:H83" si="1">G19+F19</f>
        <v>0</v>
      </c>
    </row>
    <row r="20" spans="1:8" ht="39" x14ac:dyDescent="0.3">
      <c r="A20" s="12">
        <v>3</v>
      </c>
      <c r="B20" s="13" t="s">
        <v>23</v>
      </c>
      <c r="C20" s="14">
        <v>2</v>
      </c>
      <c r="D20" s="15"/>
      <c r="E20" s="16"/>
      <c r="F20" s="15"/>
      <c r="G20" s="15">
        <f t="shared" si="0"/>
        <v>0</v>
      </c>
      <c r="H20" s="15">
        <f t="shared" si="1"/>
        <v>0</v>
      </c>
    </row>
    <row r="21" spans="1:8" ht="26" x14ac:dyDescent="0.3">
      <c r="A21" s="12">
        <v>4</v>
      </c>
      <c r="B21" s="13" t="s">
        <v>24</v>
      </c>
      <c r="C21" s="14">
        <v>30</v>
      </c>
      <c r="D21" s="15"/>
      <c r="E21" s="16"/>
      <c r="F21" s="15"/>
      <c r="G21" s="15">
        <f t="shared" si="0"/>
        <v>0</v>
      </c>
      <c r="H21" s="15">
        <f t="shared" si="1"/>
        <v>0</v>
      </c>
    </row>
    <row r="22" spans="1:8" ht="26" x14ac:dyDescent="0.3">
      <c r="A22" s="12">
        <v>5</v>
      </c>
      <c r="B22" s="13" t="s">
        <v>25</v>
      </c>
      <c r="C22" s="14">
        <v>20</v>
      </c>
      <c r="D22" s="15"/>
      <c r="E22" s="16"/>
      <c r="F22" s="15"/>
      <c r="G22" s="15">
        <f t="shared" si="0"/>
        <v>0</v>
      </c>
      <c r="H22" s="15">
        <f t="shared" si="1"/>
        <v>0</v>
      </c>
    </row>
    <row r="23" spans="1:8" ht="26" x14ac:dyDescent="0.3">
      <c r="A23" s="12">
        <v>6</v>
      </c>
      <c r="B23" s="13" t="s">
        <v>26</v>
      </c>
      <c r="C23" s="14">
        <v>30</v>
      </c>
      <c r="D23" s="15"/>
      <c r="E23" s="16"/>
      <c r="F23" s="15"/>
      <c r="G23" s="15">
        <f t="shared" si="0"/>
        <v>0</v>
      </c>
      <c r="H23" s="15">
        <f t="shared" si="1"/>
        <v>0</v>
      </c>
    </row>
    <row r="24" spans="1:8" ht="26" x14ac:dyDescent="0.3">
      <c r="A24" s="12">
        <v>7</v>
      </c>
      <c r="B24" s="13" t="s">
        <v>27</v>
      </c>
      <c r="C24" s="14">
        <v>30</v>
      </c>
      <c r="D24" s="15"/>
      <c r="E24" s="16"/>
      <c r="F24" s="15"/>
      <c r="G24" s="15">
        <f t="shared" si="0"/>
        <v>0</v>
      </c>
      <c r="H24" s="15">
        <f t="shared" si="1"/>
        <v>0</v>
      </c>
    </row>
    <row r="25" spans="1:8" ht="26" x14ac:dyDescent="0.3">
      <c r="A25" s="12">
        <v>8</v>
      </c>
      <c r="B25" s="13" t="s">
        <v>28</v>
      </c>
      <c r="C25" s="14">
        <v>20</v>
      </c>
      <c r="D25" s="15"/>
      <c r="E25" s="16"/>
      <c r="F25" s="15"/>
      <c r="G25" s="15">
        <f t="shared" si="0"/>
        <v>0</v>
      </c>
      <c r="H25" s="15">
        <f t="shared" si="1"/>
        <v>0</v>
      </c>
    </row>
    <row r="26" spans="1:8" ht="52" x14ac:dyDescent="0.3">
      <c r="A26" s="12">
        <v>9</v>
      </c>
      <c r="B26" s="13" t="s">
        <v>29</v>
      </c>
      <c r="C26" s="14">
        <v>60</v>
      </c>
      <c r="D26" s="15"/>
      <c r="E26" s="16"/>
      <c r="F26" s="15"/>
      <c r="G26" s="15">
        <f t="shared" si="0"/>
        <v>0</v>
      </c>
      <c r="H26" s="15">
        <f t="shared" si="1"/>
        <v>0</v>
      </c>
    </row>
    <row r="27" spans="1:8" ht="52" x14ac:dyDescent="0.3">
      <c r="A27" s="12">
        <v>10</v>
      </c>
      <c r="B27" s="13" t="s">
        <v>30</v>
      </c>
      <c r="C27" s="14">
        <v>800</v>
      </c>
      <c r="D27" s="15"/>
      <c r="E27" s="16"/>
      <c r="F27" s="15"/>
      <c r="G27" s="15">
        <f t="shared" si="0"/>
        <v>0</v>
      </c>
      <c r="H27" s="15">
        <f t="shared" si="1"/>
        <v>0</v>
      </c>
    </row>
    <row r="28" spans="1:8" ht="52" x14ac:dyDescent="0.3">
      <c r="A28" s="12">
        <v>11</v>
      </c>
      <c r="B28" s="13" t="s">
        <v>31</v>
      </c>
      <c r="C28" s="14">
        <v>400</v>
      </c>
      <c r="D28" s="15"/>
      <c r="E28" s="16"/>
      <c r="F28" s="15"/>
      <c r="G28" s="15">
        <f t="shared" si="0"/>
        <v>0</v>
      </c>
      <c r="H28" s="15">
        <f t="shared" si="1"/>
        <v>0</v>
      </c>
    </row>
    <row r="29" spans="1:8" ht="26" x14ac:dyDescent="0.3">
      <c r="A29" s="12">
        <v>12</v>
      </c>
      <c r="B29" s="13" t="s">
        <v>32</v>
      </c>
      <c r="C29" s="14">
        <v>5</v>
      </c>
      <c r="D29" s="15"/>
      <c r="E29" s="16"/>
      <c r="F29" s="15"/>
      <c r="G29" s="15">
        <f t="shared" si="0"/>
        <v>0</v>
      </c>
      <c r="H29" s="15">
        <f t="shared" si="1"/>
        <v>0</v>
      </c>
    </row>
    <row r="30" spans="1:8" x14ac:dyDescent="0.3">
      <c r="A30" s="12">
        <v>13</v>
      </c>
      <c r="B30" s="13" t="s">
        <v>33</v>
      </c>
      <c r="C30" s="14">
        <v>10</v>
      </c>
      <c r="D30" s="15"/>
      <c r="E30" s="16"/>
      <c r="F30" s="15"/>
      <c r="G30" s="15">
        <f t="shared" si="0"/>
        <v>0</v>
      </c>
      <c r="H30" s="15">
        <f t="shared" si="1"/>
        <v>0</v>
      </c>
    </row>
    <row r="31" spans="1:8" ht="39" x14ac:dyDescent="0.3">
      <c r="A31" s="12">
        <v>14</v>
      </c>
      <c r="B31" s="13" t="s">
        <v>34</v>
      </c>
      <c r="C31" s="14">
        <v>30</v>
      </c>
      <c r="D31" s="15"/>
      <c r="E31" s="16"/>
      <c r="F31" s="15"/>
      <c r="G31" s="15">
        <f t="shared" si="0"/>
        <v>0</v>
      </c>
      <c r="H31" s="15">
        <f t="shared" si="1"/>
        <v>0</v>
      </c>
    </row>
    <row r="32" spans="1:8" ht="39" x14ac:dyDescent="0.3">
      <c r="A32" s="12">
        <v>15</v>
      </c>
      <c r="B32" s="13" t="s">
        <v>35</v>
      </c>
      <c r="C32" s="14">
        <v>1</v>
      </c>
      <c r="D32" s="15"/>
      <c r="E32" s="16"/>
      <c r="F32" s="15"/>
      <c r="G32" s="15">
        <f t="shared" si="0"/>
        <v>0</v>
      </c>
      <c r="H32" s="15">
        <f t="shared" si="1"/>
        <v>0</v>
      </c>
    </row>
    <row r="33" spans="1:8" x14ac:dyDescent="0.3">
      <c r="A33" s="12">
        <v>16</v>
      </c>
      <c r="B33" s="13" t="s">
        <v>36</v>
      </c>
      <c r="C33" s="14">
        <v>1</v>
      </c>
      <c r="D33" s="15"/>
      <c r="E33" s="16"/>
      <c r="F33" s="15"/>
      <c r="G33" s="15">
        <f t="shared" si="0"/>
        <v>0</v>
      </c>
      <c r="H33" s="15">
        <f t="shared" si="1"/>
        <v>0</v>
      </c>
    </row>
    <row r="34" spans="1:8" ht="26" x14ac:dyDescent="0.3">
      <c r="A34" s="12">
        <v>17</v>
      </c>
      <c r="B34" s="13" t="s">
        <v>37</v>
      </c>
      <c r="C34" s="14">
        <v>12</v>
      </c>
      <c r="D34" s="15"/>
      <c r="E34" s="16"/>
      <c r="F34" s="15"/>
      <c r="G34" s="15">
        <f t="shared" si="0"/>
        <v>0</v>
      </c>
      <c r="H34" s="15">
        <f t="shared" si="1"/>
        <v>0</v>
      </c>
    </row>
    <row r="35" spans="1:8" ht="26" x14ac:dyDescent="0.3">
      <c r="A35" s="12">
        <v>18</v>
      </c>
      <c r="B35" s="13" t="s">
        <v>38</v>
      </c>
      <c r="C35" s="14">
        <v>2</v>
      </c>
      <c r="D35" s="15"/>
      <c r="E35" s="16"/>
      <c r="F35" s="15"/>
      <c r="G35" s="15">
        <f t="shared" si="0"/>
        <v>0</v>
      </c>
      <c r="H35" s="15">
        <f t="shared" si="1"/>
        <v>0</v>
      </c>
    </row>
    <row r="36" spans="1:8" ht="26" x14ac:dyDescent="0.3">
      <c r="A36" s="12">
        <v>19</v>
      </c>
      <c r="B36" s="13" t="s">
        <v>39</v>
      </c>
      <c r="C36" s="14">
        <v>2</v>
      </c>
      <c r="D36" s="15"/>
      <c r="E36" s="16"/>
      <c r="F36" s="15"/>
      <c r="G36" s="15">
        <f t="shared" si="0"/>
        <v>0</v>
      </c>
      <c r="H36" s="15">
        <f t="shared" si="1"/>
        <v>0</v>
      </c>
    </row>
    <row r="37" spans="1:8" ht="26" x14ac:dyDescent="0.3">
      <c r="A37" s="12">
        <v>20</v>
      </c>
      <c r="B37" s="13" t="s">
        <v>40</v>
      </c>
      <c r="C37" s="14">
        <v>10</v>
      </c>
      <c r="D37" s="15"/>
      <c r="E37" s="16"/>
      <c r="F37" s="15"/>
      <c r="G37" s="15">
        <f t="shared" si="0"/>
        <v>0</v>
      </c>
      <c r="H37" s="15">
        <f t="shared" si="1"/>
        <v>0</v>
      </c>
    </row>
    <row r="38" spans="1:8" ht="26" x14ac:dyDescent="0.3">
      <c r="A38" s="12">
        <v>21</v>
      </c>
      <c r="B38" s="13" t="s">
        <v>41</v>
      </c>
      <c r="C38" s="14">
        <v>2</v>
      </c>
      <c r="D38" s="15"/>
      <c r="E38" s="16"/>
      <c r="F38" s="15"/>
      <c r="G38" s="15">
        <f t="shared" si="0"/>
        <v>0</v>
      </c>
      <c r="H38" s="15">
        <f t="shared" si="1"/>
        <v>0</v>
      </c>
    </row>
    <row r="39" spans="1:8" ht="26" x14ac:dyDescent="0.3">
      <c r="A39" s="12">
        <v>22</v>
      </c>
      <c r="B39" s="13" t="s">
        <v>42</v>
      </c>
      <c r="C39" s="14">
        <v>2</v>
      </c>
      <c r="D39" s="15"/>
      <c r="E39" s="16"/>
      <c r="F39" s="15"/>
      <c r="G39" s="15">
        <f t="shared" si="0"/>
        <v>0</v>
      </c>
      <c r="H39" s="15">
        <f t="shared" si="1"/>
        <v>0</v>
      </c>
    </row>
    <row r="40" spans="1:8" ht="39" x14ac:dyDescent="0.3">
      <c r="A40" s="12">
        <v>23</v>
      </c>
      <c r="B40" s="13" t="s">
        <v>43</v>
      </c>
      <c r="C40" s="14">
        <v>100</v>
      </c>
      <c r="D40" s="15"/>
      <c r="E40" s="16"/>
      <c r="F40" s="15"/>
      <c r="G40" s="15">
        <f t="shared" si="0"/>
        <v>0</v>
      </c>
      <c r="H40" s="15">
        <f t="shared" si="1"/>
        <v>0</v>
      </c>
    </row>
    <row r="41" spans="1:8" ht="26" x14ac:dyDescent="0.3">
      <c r="A41" s="12">
        <v>24</v>
      </c>
      <c r="B41" s="13" t="s">
        <v>44</v>
      </c>
      <c r="C41" s="14">
        <v>100</v>
      </c>
      <c r="D41" s="15"/>
      <c r="E41" s="16"/>
      <c r="F41" s="15"/>
      <c r="G41" s="15">
        <f t="shared" si="0"/>
        <v>0</v>
      </c>
      <c r="H41" s="15">
        <f t="shared" si="1"/>
        <v>0</v>
      </c>
    </row>
    <row r="42" spans="1:8" x14ac:dyDescent="0.3">
      <c r="A42" s="12">
        <v>25</v>
      </c>
      <c r="B42" s="13" t="s">
        <v>45</v>
      </c>
      <c r="C42" s="14">
        <v>20</v>
      </c>
      <c r="D42" s="15"/>
      <c r="E42" s="16"/>
      <c r="F42" s="15"/>
      <c r="G42" s="15">
        <f t="shared" si="0"/>
        <v>0</v>
      </c>
      <c r="H42" s="15">
        <f t="shared" si="1"/>
        <v>0</v>
      </c>
    </row>
    <row r="43" spans="1:8" ht="39" x14ac:dyDescent="0.3">
      <c r="A43" s="12">
        <v>26</v>
      </c>
      <c r="B43" s="13" t="s">
        <v>46</v>
      </c>
      <c r="C43" s="14">
        <v>2</v>
      </c>
      <c r="D43" s="15"/>
      <c r="E43" s="16"/>
      <c r="F43" s="15"/>
      <c r="G43" s="15">
        <f t="shared" si="0"/>
        <v>0</v>
      </c>
      <c r="H43" s="15">
        <f t="shared" si="1"/>
        <v>0</v>
      </c>
    </row>
    <row r="44" spans="1:8" ht="39" x14ac:dyDescent="0.3">
      <c r="A44" s="12">
        <v>27</v>
      </c>
      <c r="B44" s="13" t="s">
        <v>47</v>
      </c>
      <c r="C44" s="14">
        <v>2</v>
      </c>
      <c r="D44" s="15"/>
      <c r="E44" s="16"/>
      <c r="F44" s="15"/>
      <c r="G44" s="15">
        <f t="shared" si="0"/>
        <v>0</v>
      </c>
      <c r="H44" s="15">
        <f t="shared" si="1"/>
        <v>0</v>
      </c>
    </row>
    <row r="45" spans="1:8" ht="26" x14ac:dyDescent="0.3">
      <c r="A45" s="12">
        <v>28</v>
      </c>
      <c r="B45" s="13" t="s">
        <v>48</v>
      </c>
      <c r="C45" s="14">
        <v>2</v>
      </c>
      <c r="D45" s="15"/>
      <c r="E45" s="16"/>
      <c r="F45" s="15"/>
      <c r="G45" s="15">
        <f t="shared" si="0"/>
        <v>0</v>
      </c>
      <c r="H45" s="15">
        <f t="shared" si="1"/>
        <v>0</v>
      </c>
    </row>
    <row r="46" spans="1:8" ht="26" x14ac:dyDescent="0.3">
      <c r="A46" s="12">
        <v>29</v>
      </c>
      <c r="B46" s="13" t="s">
        <v>49</v>
      </c>
      <c r="C46" s="14">
        <v>2</v>
      </c>
      <c r="D46" s="15"/>
      <c r="E46" s="16"/>
      <c r="F46" s="15"/>
      <c r="G46" s="15">
        <f t="shared" si="0"/>
        <v>0</v>
      </c>
      <c r="H46" s="15">
        <f t="shared" si="1"/>
        <v>0</v>
      </c>
    </row>
    <row r="47" spans="1:8" ht="26" x14ac:dyDescent="0.3">
      <c r="A47" s="12">
        <v>30</v>
      </c>
      <c r="B47" s="13" t="s">
        <v>50</v>
      </c>
      <c r="C47" s="14">
        <v>2</v>
      </c>
      <c r="D47" s="15"/>
      <c r="E47" s="16"/>
      <c r="F47" s="15"/>
      <c r="G47" s="15">
        <f t="shared" si="0"/>
        <v>0</v>
      </c>
      <c r="H47" s="15">
        <f t="shared" si="1"/>
        <v>0</v>
      </c>
    </row>
    <row r="48" spans="1:8" ht="26" x14ac:dyDescent="0.3">
      <c r="A48" s="12">
        <v>31</v>
      </c>
      <c r="B48" s="13" t="s">
        <v>51</v>
      </c>
      <c r="C48" s="14">
        <v>2</v>
      </c>
      <c r="D48" s="15"/>
      <c r="E48" s="16"/>
      <c r="F48" s="15"/>
      <c r="G48" s="15">
        <f t="shared" si="0"/>
        <v>0</v>
      </c>
      <c r="H48" s="15">
        <f t="shared" si="1"/>
        <v>0</v>
      </c>
    </row>
    <row r="49" spans="1:8" ht="26" x14ac:dyDescent="0.3">
      <c r="A49" s="12">
        <v>32</v>
      </c>
      <c r="B49" s="13" t="s">
        <v>52</v>
      </c>
      <c r="C49" s="14">
        <v>2</v>
      </c>
      <c r="D49" s="15"/>
      <c r="E49" s="16"/>
      <c r="F49" s="15"/>
      <c r="G49" s="15">
        <f t="shared" si="0"/>
        <v>0</v>
      </c>
      <c r="H49" s="15">
        <f t="shared" si="1"/>
        <v>0</v>
      </c>
    </row>
    <row r="50" spans="1:8" ht="26" x14ac:dyDescent="0.3">
      <c r="A50" s="12">
        <v>33</v>
      </c>
      <c r="B50" s="13" t="s">
        <v>53</v>
      </c>
      <c r="C50" s="14">
        <v>2</v>
      </c>
      <c r="D50" s="15"/>
      <c r="E50" s="16"/>
      <c r="F50" s="15"/>
      <c r="G50" s="15">
        <f t="shared" si="0"/>
        <v>0</v>
      </c>
      <c r="H50" s="15">
        <f t="shared" si="1"/>
        <v>0</v>
      </c>
    </row>
    <row r="51" spans="1:8" ht="26" x14ac:dyDescent="0.3">
      <c r="A51" s="12">
        <v>34</v>
      </c>
      <c r="B51" s="13" t="s">
        <v>54</v>
      </c>
      <c r="C51" s="14">
        <v>2</v>
      </c>
      <c r="D51" s="15"/>
      <c r="E51" s="16"/>
      <c r="F51" s="15"/>
      <c r="G51" s="15">
        <f t="shared" si="0"/>
        <v>0</v>
      </c>
      <c r="H51" s="15">
        <f t="shared" si="1"/>
        <v>0</v>
      </c>
    </row>
    <row r="52" spans="1:8" ht="39" x14ac:dyDescent="0.3">
      <c r="A52" s="12">
        <v>35</v>
      </c>
      <c r="B52" s="13" t="s">
        <v>55</v>
      </c>
      <c r="C52" s="14">
        <v>100</v>
      </c>
      <c r="D52" s="15"/>
      <c r="E52" s="16"/>
      <c r="F52" s="15"/>
      <c r="G52" s="15">
        <f t="shared" si="0"/>
        <v>0</v>
      </c>
      <c r="H52" s="15">
        <f t="shared" si="1"/>
        <v>0</v>
      </c>
    </row>
    <row r="53" spans="1:8" x14ac:dyDescent="0.3">
      <c r="A53" s="12">
        <v>36</v>
      </c>
      <c r="B53" s="13" t="s">
        <v>56</v>
      </c>
      <c r="C53" s="14">
        <v>40</v>
      </c>
      <c r="D53" s="15"/>
      <c r="E53" s="16"/>
      <c r="F53" s="15"/>
      <c r="G53" s="15">
        <f t="shared" si="0"/>
        <v>0</v>
      </c>
      <c r="H53" s="15">
        <f t="shared" si="1"/>
        <v>0</v>
      </c>
    </row>
    <row r="54" spans="1:8" x14ac:dyDescent="0.3">
      <c r="A54" s="12">
        <v>37</v>
      </c>
      <c r="B54" s="22" t="s">
        <v>173</v>
      </c>
      <c r="C54" s="14">
        <v>5</v>
      </c>
      <c r="D54" s="15"/>
      <c r="E54" s="16"/>
      <c r="F54" s="15"/>
      <c r="G54" s="15">
        <f t="shared" si="0"/>
        <v>0</v>
      </c>
      <c r="H54" s="15">
        <f t="shared" si="1"/>
        <v>0</v>
      </c>
    </row>
    <row r="55" spans="1:8" ht="26" x14ac:dyDescent="0.3">
      <c r="A55" s="12">
        <v>38</v>
      </c>
      <c r="B55" s="13" t="s">
        <v>57</v>
      </c>
      <c r="C55" s="14">
        <v>10</v>
      </c>
      <c r="D55" s="15"/>
      <c r="E55" s="16"/>
      <c r="F55" s="15"/>
      <c r="G55" s="15">
        <f t="shared" si="0"/>
        <v>0</v>
      </c>
      <c r="H55" s="15">
        <f t="shared" si="1"/>
        <v>0</v>
      </c>
    </row>
    <row r="56" spans="1:8" x14ac:dyDescent="0.3">
      <c r="A56" s="12">
        <v>39</v>
      </c>
      <c r="B56" s="13" t="s">
        <v>58</v>
      </c>
      <c r="C56" s="14">
        <v>50</v>
      </c>
      <c r="D56" s="15"/>
      <c r="E56" s="16"/>
      <c r="F56" s="15"/>
      <c r="G56" s="15">
        <f t="shared" si="0"/>
        <v>0</v>
      </c>
      <c r="H56" s="15">
        <f t="shared" si="1"/>
        <v>0</v>
      </c>
    </row>
    <row r="57" spans="1:8" ht="26" x14ac:dyDescent="0.3">
      <c r="A57" s="12">
        <v>40</v>
      </c>
      <c r="B57" s="13" t="s">
        <v>59</v>
      </c>
      <c r="C57" s="14">
        <v>300</v>
      </c>
      <c r="D57" s="15"/>
      <c r="E57" s="16"/>
      <c r="F57" s="15"/>
      <c r="G57" s="15">
        <f t="shared" si="0"/>
        <v>0</v>
      </c>
      <c r="H57" s="15">
        <f t="shared" si="1"/>
        <v>0</v>
      </c>
    </row>
    <row r="58" spans="1:8" x14ac:dyDescent="0.3">
      <c r="A58" s="12">
        <v>41</v>
      </c>
      <c r="B58" s="13" t="s">
        <v>60</v>
      </c>
      <c r="C58" s="14">
        <v>40</v>
      </c>
      <c r="D58" s="15"/>
      <c r="E58" s="16"/>
      <c r="F58" s="15"/>
      <c r="G58" s="15">
        <f t="shared" si="0"/>
        <v>0</v>
      </c>
      <c r="H58" s="15">
        <f t="shared" si="1"/>
        <v>0</v>
      </c>
    </row>
    <row r="59" spans="1:8" x14ac:dyDescent="0.3">
      <c r="A59" s="12">
        <v>42</v>
      </c>
      <c r="B59" s="13" t="s">
        <v>61</v>
      </c>
      <c r="C59" s="14">
        <v>60</v>
      </c>
      <c r="D59" s="15"/>
      <c r="E59" s="16"/>
      <c r="F59" s="15"/>
      <c r="G59" s="15">
        <f t="shared" si="0"/>
        <v>0</v>
      </c>
      <c r="H59" s="15">
        <f t="shared" si="1"/>
        <v>0</v>
      </c>
    </row>
    <row r="60" spans="1:8" x14ac:dyDescent="0.3">
      <c r="A60" s="12">
        <v>43</v>
      </c>
      <c r="B60" s="13" t="s">
        <v>62</v>
      </c>
      <c r="C60" s="14">
        <v>60</v>
      </c>
      <c r="D60" s="15"/>
      <c r="E60" s="16"/>
      <c r="F60" s="15"/>
      <c r="G60" s="15">
        <f t="shared" si="0"/>
        <v>0</v>
      </c>
      <c r="H60" s="15">
        <f t="shared" si="1"/>
        <v>0</v>
      </c>
    </row>
    <row r="61" spans="1:8" x14ac:dyDescent="0.3">
      <c r="A61" s="12">
        <v>44</v>
      </c>
      <c r="B61" s="13" t="s">
        <v>63</v>
      </c>
      <c r="C61" s="14">
        <v>20</v>
      </c>
      <c r="D61" s="15"/>
      <c r="E61" s="16"/>
      <c r="F61" s="15"/>
      <c r="G61" s="15">
        <f t="shared" si="0"/>
        <v>0</v>
      </c>
      <c r="H61" s="15">
        <f t="shared" si="1"/>
        <v>0</v>
      </c>
    </row>
    <row r="62" spans="1:8" ht="26" x14ac:dyDescent="0.3">
      <c r="A62" s="12">
        <v>45</v>
      </c>
      <c r="B62" s="13" t="s">
        <v>64</v>
      </c>
      <c r="C62" s="14">
        <v>20</v>
      </c>
      <c r="D62" s="15"/>
      <c r="E62" s="16"/>
      <c r="F62" s="15"/>
      <c r="G62" s="15">
        <f t="shared" si="0"/>
        <v>0</v>
      </c>
      <c r="H62" s="15">
        <f t="shared" si="1"/>
        <v>0</v>
      </c>
    </row>
    <row r="63" spans="1:8" x14ac:dyDescent="0.3">
      <c r="A63" s="12">
        <v>46</v>
      </c>
      <c r="B63" s="13" t="s">
        <v>65</v>
      </c>
      <c r="C63" s="14">
        <v>20</v>
      </c>
      <c r="D63" s="15"/>
      <c r="E63" s="16"/>
      <c r="F63" s="15"/>
      <c r="G63" s="15">
        <f t="shared" si="0"/>
        <v>0</v>
      </c>
      <c r="H63" s="15">
        <f t="shared" si="1"/>
        <v>0</v>
      </c>
    </row>
    <row r="64" spans="1:8" x14ac:dyDescent="0.3">
      <c r="A64" s="12">
        <v>47</v>
      </c>
      <c r="B64" s="13" t="s">
        <v>66</v>
      </c>
      <c r="C64" s="14">
        <v>1000</v>
      </c>
      <c r="D64" s="15"/>
      <c r="E64" s="16"/>
      <c r="F64" s="15"/>
      <c r="G64" s="15">
        <f t="shared" si="0"/>
        <v>0</v>
      </c>
      <c r="H64" s="15">
        <f t="shared" si="1"/>
        <v>0</v>
      </c>
    </row>
    <row r="65" spans="1:8" ht="26" x14ac:dyDescent="0.3">
      <c r="A65" s="12">
        <v>48</v>
      </c>
      <c r="B65" s="17" t="s">
        <v>67</v>
      </c>
      <c r="C65" s="14">
        <v>80</v>
      </c>
      <c r="D65" s="15"/>
      <c r="E65" s="16"/>
      <c r="F65" s="15"/>
      <c r="G65" s="15">
        <f t="shared" si="0"/>
        <v>0</v>
      </c>
      <c r="H65" s="15">
        <f t="shared" si="1"/>
        <v>0</v>
      </c>
    </row>
    <row r="66" spans="1:8" x14ac:dyDescent="0.3">
      <c r="A66" s="12">
        <v>49</v>
      </c>
      <c r="B66" s="13" t="s">
        <v>68</v>
      </c>
      <c r="C66" s="14">
        <v>60</v>
      </c>
      <c r="D66" s="15"/>
      <c r="E66" s="16"/>
      <c r="F66" s="15"/>
      <c r="G66" s="15">
        <f t="shared" si="0"/>
        <v>0</v>
      </c>
      <c r="H66" s="15">
        <f t="shared" si="1"/>
        <v>0</v>
      </c>
    </row>
    <row r="67" spans="1:8" ht="26" x14ac:dyDescent="0.3">
      <c r="A67" s="12">
        <v>50</v>
      </c>
      <c r="B67" s="13" t="s">
        <v>69</v>
      </c>
      <c r="C67" s="14">
        <v>60</v>
      </c>
      <c r="D67" s="15"/>
      <c r="E67" s="16"/>
      <c r="F67" s="15"/>
      <c r="G67" s="15">
        <f t="shared" si="0"/>
        <v>0</v>
      </c>
      <c r="H67" s="15">
        <f t="shared" si="1"/>
        <v>0</v>
      </c>
    </row>
    <row r="68" spans="1:8" ht="26" x14ac:dyDescent="0.3">
      <c r="A68" s="12">
        <v>51</v>
      </c>
      <c r="B68" s="20" t="s">
        <v>70</v>
      </c>
      <c r="C68" s="14">
        <v>2</v>
      </c>
      <c r="D68" s="15"/>
      <c r="E68" s="16"/>
      <c r="F68" s="15"/>
      <c r="G68" s="15">
        <f t="shared" si="0"/>
        <v>0</v>
      </c>
      <c r="H68" s="15">
        <f t="shared" si="1"/>
        <v>0</v>
      </c>
    </row>
    <row r="69" spans="1:8" x14ac:dyDescent="0.3">
      <c r="A69" s="12">
        <v>52</v>
      </c>
      <c r="B69" s="13" t="s">
        <v>71</v>
      </c>
      <c r="C69" s="14">
        <v>20</v>
      </c>
      <c r="D69" s="15"/>
      <c r="E69" s="16"/>
      <c r="F69" s="15"/>
      <c r="G69" s="15">
        <f t="shared" si="0"/>
        <v>0</v>
      </c>
      <c r="H69" s="15">
        <f t="shared" si="1"/>
        <v>0</v>
      </c>
    </row>
    <row r="70" spans="1:8" x14ac:dyDescent="0.3">
      <c r="A70" s="12">
        <v>53</v>
      </c>
      <c r="B70" s="13" t="s">
        <v>72</v>
      </c>
      <c r="C70" s="14">
        <v>2</v>
      </c>
      <c r="D70" s="15"/>
      <c r="E70" s="16"/>
      <c r="F70" s="15"/>
      <c r="G70" s="15">
        <f t="shared" si="0"/>
        <v>0</v>
      </c>
      <c r="H70" s="15">
        <f t="shared" si="1"/>
        <v>0</v>
      </c>
    </row>
    <row r="71" spans="1:8" ht="26" x14ac:dyDescent="0.3">
      <c r="A71" s="12">
        <v>54</v>
      </c>
      <c r="B71" s="13" t="s">
        <v>73</v>
      </c>
      <c r="C71" s="14">
        <v>2</v>
      </c>
      <c r="D71" s="15"/>
      <c r="E71" s="16"/>
      <c r="F71" s="15"/>
      <c r="G71" s="15">
        <f t="shared" si="0"/>
        <v>0</v>
      </c>
      <c r="H71" s="15">
        <f t="shared" si="1"/>
        <v>0</v>
      </c>
    </row>
    <row r="72" spans="1:8" x14ac:dyDescent="0.3">
      <c r="A72" s="12">
        <v>55</v>
      </c>
      <c r="B72" s="13" t="s">
        <v>74</v>
      </c>
      <c r="C72" s="14">
        <v>30</v>
      </c>
      <c r="D72" s="15"/>
      <c r="E72" s="16"/>
      <c r="F72" s="15"/>
      <c r="G72" s="15">
        <f t="shared" si="0"/>
        <v>0</v>
      </c>
      <c r="H72" s="15">
        <f t="shared" si="1"/>
        <v>0</v>
      </c>
    </row>
    <row r="73" spans="1:8" x14ac:dyDescent="0.3">
      <c r="A73" s="12">
        <v>56</v>
      </c>
      <c r="B73" s="13" t="s">
        <v>75</v>
      </c>
      <c r="C73" s="14">
        <v>50</v>
      </c>
      <c r="D73" s="15"/>
      <c r="E73" s="16"/>
      <c r="F73" s="15"/>
      <c r="G73" s="15">
        <f t="shared" si="0"/>
        <v>0</v>
      </c>
      <c r="H73" s="15">
        <f t="shared" si="1"/>
        <v>0</v>
      </c>
    </row>
    <row r="74" spans="1:8" x14ac:dyDescent="0.3">
      <c r="A74" s="12">
        <v>57</v>
      </c>
      <c r="B74" s="13" t="s">
        <v>76</v>
      </c>
      <c r="C74" s="12">
        <v>40</v>
      </c>
      <c r="D74" s="15"/>
      <c r="E74" s="16"/>
      <c r="F74" s="15"/>
      <c r="G74" s="15">
        <f t="shared" si="0"/>
        <v>0</v>
      </c>
      <c r="H74" s="15">
        <f t="shared" si="1"/>
        <v>0</v>
      </c>
    </row>
    <row r="75" spans="1:8" x14ac:dyDescent="0.3">
      <c r="A75" s="12">
        <v>58</v>
      </c>
      <c r="B75" s="13" t="s">
        <v>77</v>
      </c>
      <c r="C75" s="12">
        <v>40</v>
      </c>
      <c r="D75" s="15"/>
      <c r="E75" s="16"/>
      <c r="F75" s="15"/>
      <c r="G75" s="15">
        <f t="shared" si="0"/>
        <v>0</v>
      </c>
      <c r="H75" s="15">
        <f t="shared" si="1"/>
        <v>0</v>
      </c>
    </row>
    <row r="76" spans="1:8" x14ac:dyDescent="0.3">
      <c r="A76" s="12">
        <v>59</v>
      </c>
      <c r="B76" s="17" t="s">
        <v>78</v>
      </c>
      <c r="C76" s="12">
        <v>20</v>
      </c>
      <c r="D76" s="15"/>
      <c r="E76" s="16"/>
      <c r="F76" s="15"/>
      <c r="G76" s="15">
        <f t="shared" si="0"/>
        <v>0</v>
      </c>
      <c r="H76" s="15">
        <f t="shared" si="1"/>
        <v>0</v>
      </c>
    </row>
    <row r="77" spans="1:8" ht="26" x14ac:dyDescent="0.3">
      <c r="A77" s="12">
        <v>60</v>
      </c>
      <c r="B77" s="13" t="s">
        <v>79</v>
      </c>
      <c r="C77" s="12">
        <v>20</v>
      </c>
      <c r="D77" s="15"/>
      <c r="E77" s="16"/>
      <c r="F77" s="15"/>
      <c r="G77" s="15">
        <f t="shared" si="0"/>
        <v>0</v>
      </c>
      <c r="H77" s="15">
        <f t="shared" si="1"/>
        <v>0</v>
      </c>
    </row>
    <row r="78" spans="1:8" ht="26" x14ac:dyDescent="0.3">
      <c r="A78" s="12">
        <v>61</v>
      </c>
      <c r="B78" s="13" t="s">
        <v>80</v>
      </c>
      <c r="C78" s="12">
        <v>20</v>
      </c>
      <c r="D78" s="15"/>
      <c r="E78" s="16"/>
      <c r="F78" s="15"/>
      <c r="G78" s="15">
        <f t="shared" si="0"/>
        <v>0</v>
      </c>
      <c r="H78" s="15">
        <f t="shared" si="1"/>
        <v>0</v>
      </c>
    </row>
    <row r="79" spans="1:8" x14ac:dyDescent="0.3">
      <c r="A79" s="12">
        <v>62</v>
      </c>
      <c r="B79" s="13" t="s">
        <v>81</v>
      </c>
      <c r="C79" s="12">
        <v>2</v>
      </c>
      <c r="D79" s="15"/>
      <c r="E79" s="16"/>
      <c r="F79" s="15"/>
      <c r="G79" s="15">
        <f t="shared" si="0"/>
        <v>0</v>
      </c>
      <c r="H79" s="15">
        <f t="shared" si="1"/>
        <v>0</v>
      </c>
    </row>
    <row r="80" spans="1:8" ht="26" x14ac:dyDescent="0.3">
      <c r="A80" s="12">
        <v>63</v>
      </c>
      <c r="B80" s="13" t="s">
        <v>82</v>
      </c>
      <c r="C80" s="12">
        <v>2</v>
      </c>
      <c r="D80" s="15"/>
      <c r="E80" s="16"/>
      <c r="F80" s="15"/>
      <c r="G80" s="15">
        <f t="shared" si="0"/>
        <v>0</v>
      </c>
      <c r="H80" s="15">
        <f t="shared" si="1"/>
        <v>0</v>
      </c>
    </row>
    <row r="81" spans="1:8" ht="26" x14ac:dyDescent="0.3">
      <c r="A81" s="12">
        <v>64</v>
      </c>
      <c r="B81" s="13" t="s">
        <v>83</v>
      </c>
      <c r="C81" s="12">
        <v>60</v>
      </c>
      <c r="D81" s="15"/>
      <c r="E81" s="16"/>
      <c r="F81" s="15"/>
      <c r="G81" s="15">
        <f t="shared" si="0"/>
        <v>0</v>
      </c>
      <c r="H81" s="15">
        <f t="shared" si="1"/>
        <v>0</v>
      </c>
    </row>
    <row r="82" spans="1:8" ht="26" x14ac:dyDescent="0.3">
      <c r="A82" s="12">
        <v>65</v>
      </c>
      <c r="B82" s="13" t="s">
        <v>84</v>
      </c>
      <c r="C82" s="12">
        <v>60</v>
      </c>
      <c r="D82" s="15"/>
      <c r="E82" s="16"/>
      <c r="F82" s="15"/>
      <c r="G82" s="15">
        <f t="shared" si="0"/>
        <v>0</v>
      </c>
      <c r="H82" s="15">
        <f t="shared" si="1"/>
        <v>0</v>
      </c>
    </row>
    <row r="83" spans="1:8" ht="78" x14ac:dyDescent="0.3">
      <c r="A83" s="12">
        <v>66</v>
      </c>
      <c r="B83" s="13" t="s">
        <v>85</v>
      </c>
      <c r="C83" s="12">
        <v>40</v>
      </c>
      <c r="D83" s="15"/>
      <c r="E83" s="16"/>
      <c r="F83" s="15"/>
      <c r="G83" s="15">
        <f t="shared" si="0"/>
        <v>0</v>
      </c>
      <c r="H83" s="15">
        <f t="shared" si="1"/>
        <v>0</v>
      </c>
    </row>
    <row r="84" spans="1:8" ht="26" x14ac:dyDescent="0.3">
      <c r="A84" s="12">
        <v>67</v>
      </c>
      <c r="B84" s="13" t="s">
        <v>86</v>
      </c>
      <c r="C84" s="12">
        <v>10</v>
      </c>
      <c r="D84" s="15"/>
      <c r="E84" s="16"/>
      <c r="F84" s="15"/>
      <c r="G84" s="15">
        <f t="shared" ref="G84:G145" si="2">C84*E84</f>
        <v>0</v>
      </c>
      <c r="H84" s="15">
        <f t="shared" ref="H84:H145" si="3">G84+F84</f>
        <v>0</v>
      </c>
    </row>
    <row r="85" spans="1:8" ht="39" x14ac:dyDescent="0.3">
      <c r="A85" s="12">
        <v>68</v>
      </c>
      <c r="B85" s="13" t="s">
        <v>87</v>
      </c>
      <c r="C85" s="12">
        <v>20</v>
      </c>
      <c r="D85" s="15"/>
      <c r="E85" s="16"/>
      <c r="F85" s="15"/>
      <c r="G85" s="15">
        <f t="shared" si="2"/>
        <v>0</v>
      </c>
      <c r="H85" s="15">
        <f t="shared" si="3"/>
        <v>0</v>
      </c>
    </row>
    <row r="86" spans="1:8" ht="39" x14ac:dyDescent="0.3">
      <c r="A86" s="12">
        <v>69</v>
      </c>
      <c r="B86" s="13" t="s">
        <v>88</v>
      </c>
      <c r="C86" s="12">
        <v>2</v>
      </c>
      <c r="D86" s="15"/>
      <c r="E86" s="16"/>
      <c r="F86" s="15"/>
      <c r="G86" s="15">
        <f t="shared" si="2"/>
        <v>0</v>
      </c>
      <c r="H86" s="15">
        <f t="shared" si="3"/>
        <v>0</v>
      </c>
    </row>
    <row r="87" spans="1:8" ht="39" x14ac:dyDescent="0.3">
      <c r="A87" s="12">
        <v>70</v>
      </c>
      <c r="B87" s="13" t="s">
        <v>89</v>
      </c>
      <c r="C87" s="12">
        <v>200</v>
      </c>
      <c r="D87" s="15"/>
      <c r="E87" s="16"/>
      <c r="F87" s="15"/>
      <c r="G87" s="15">
        <f t="shared" si="2"/>
        <v>0</v>
      </c>
      <c r="H87" s="15">
        <f t="shared" si="3"/>
        <v>0</v>
      </c>
    </row>
    <row r="88" spans="1:8" ht="39" x14ac:dyDescent="0.3">
      <c r="A88" s="12">
        <v>71</v>
      </c>
      <c r="B88" s="13" t="s">
        <v>90</v>
      </c>
      <c r="C88" s="12">
        <v>2</v>
      </c>
      <c r="D88" s="15"/>
      <c r="E88" s="16"/>
      <c r="F88" s="15"/>
      <c r="G88" s="15">
        <f t="shared" si="2"/>
        <v>0</v>
      </c>
      <c r="H88" s="15">
        <f t="shared" si="3"/>
        <v>0</v>
      </c>
    </row>
    <row r="89" spans="1:8" ht="39" x14ac:dyDescent="0.3">
      <c r="A89" s="12">
        <v>72</v>
      </c>
      <c r="B89" s="13" t="s">
        <v>91</v>
      </c>
      <c r="C89" s="12">
        <v>20</v>
      </c>
      <c r="D89" s="15"/>
      <c r="E89" s="16"/>
      <c r="F89" s="15"/>
      <c r="G89" s="15">
        <f t="shared" si="2"/>
        <v>0</v>
      </c>
      <c r="H89" s="15">
        <f t="shared" si="3"/>
        <v>0</v>
      </c>
    </row>
    <row r="90" spans="1:8" x14ac:dyDescent="0.3">
      <c r="A90" s="12">
        <v>73</v>
      </c>
      <c r="B90" s="13" t="s">
        <v>92</v>
      </c>
      <c r="C90" s="12">
        <v>20</v>
      </c>
      <c r="D90" s="15"/>
      <c r="E90" s="16"/>
      <c r="F90" s="15"/>
      <c r="G90" s="15">
        <f t="shared" si="2"/>
        <v>0</v>
      </c>
      <c r="H90" s="15">
        <f t="shared" si="3"/>
        <v>0</v>
      </c>
    </row>
    <row r="91" spans="1:8" x14ac:dyDescent="0.3">
      <c r="A91" s="12">
        <v>74</v>
      </c>
      <c r="B91" s="13" t="s">
        <v>93</v>
      </c>
      <c r="C91" s="12">
        <v>10</v>
      </c>
      <c r="D91" s="15"/>
      <c r="E91" s="16"/>
      <c r="F91" s="15"/>
      <c r="G91" s="15">
        <f t="shared" si="2"/>
        <v>0</v>
      </c>
      <c r="H91" s="15">
        <f t="shared" si="3"/>
        <v>0</v>
      </c>
    </row>
    <row r="92" spans="1:8" ht="26" x14ac:dyDescent="0.3">
      <c r="A92" s="12">
        <v>75</v>
      </c>
      <c r="B92" s="13" t="s">
        <v>94</v>
      </c>
      <c r="C92" s="12">
        <v>2</v>
      </c>
      <c r="D92" s="15"/>
      <c r="E92" s="16"/>
      <c r="F92" s="15"/>
      <c r="G92" s="15">
        <f t="shared" si="2"/>
        <v>0</v>
      </c>
      <c r="H92" s="15">
        <f t="shared" si="3"/>
        <v>0</v>
      </c>
    </row>
    <row r="93" spans="1:8" ht="26" x14ac:dyDescent="0.3">
      <c r="A93" s="12">
        <v>76</v>
      </c>
      <c r="B93" s="13" t="s">
        <v>95</v>
      </c>
      <c r="C93" s="12">
        <v>2</v>
      </c>
      <c r="D93" s="15"/>
      <c r="E93" s="16"/>
      <c r="F93" s="15"/>
      <c r="G93" s="15">
        <f t="shared" si="2"/>
        <v>0</v>
      </c>
      <c r="H93" s="15">
        <f t="shared" si="3"/>
        <v>0</v>
      </c>
    </row>
    <row r="94" spans="1:8" ht="26" x14ac:dyDescent="0.3">
      <c r="A94" s="12">
        <v>77</v>
      </c>
      <c r="B94" s="13" t="s">
        <v>96</v>
      </c>
      <c r="C94" s="12">
        <v>2</v>
      </c>
      <c r="D94" s="15"/>
      <c r="E94" s="16"/>
      <c r="F94" s="15"/>
      <c r="G94" s="15">
        <f t="shared" si="2"/>
        <v>0</v>
      </c>
      <c r="H94" s="15">
        <f t="shared" si="3"/>
        <v>0</v>
      </c>
    </row>
    <row r="95" spans="1:8" ht="26" x14ac:dyDescent="0.3">
      <c r="A95" s="12">
        <v>78</v>
      </c>
      <c r="B95" s="13" t="s">
        <v>97</v>
      </c>
      <c r="C95" s="12">
        <v>2</v>
      </c>
      <c r="D95" s="15"/>
      <c r="E95" s="16"/>
      <c r="F95" s="15"/>
      <c r="G95" s="15">
        <f t="shared" si="2"/>
        <v>0</v>
      </c>
      <c r="H95" s="15">
        <f t="shared" si="3"/>
        <v>0</v>
      </c>
    </row>
    <row r="96" spans="1:8" ht="39" x14ac:dyDescent="0.3">
      <c r="A96" s="12">
        <v>79</v>
      </c>
      <c r="B96" s="13" t="s">
        <v>98</v>
      </c>
      <c r="C96" s="12">
        <v>20</v>
      </c>
      <c r="D96" s="15"/>
      <c r="E96" s="16"/>
      <c r="F96" s="15"/>
      <c r="G96" s="15">
        <f t="shared" si="2"/>
        <v>0</v>
      </c>
      <c r="H96" s="15">
        <f t="shared" si="3"/>
        <v>0</v>
      </c>
    </row>
    <row r="97" spans="1:8" ht="26" x14ac:dyDescent="0.3">
      <c r="A97" s="12">
        <v>80</v>
      </c>
      <c r="B97" s="13" t="s">
        <v>99</v>
      </c>
      <c r="C97" s="12">
        <v>60</v>
      </c>
      <c r="D97" s="15"/>
      <c r="E97" s="16"/>
      <c r="F97" s="15"/>
      <c r="G97" s="15">
        <f t="shared" si="2"/>
        <v>0</v>
      </c>
      <c r="H97" s="15">
        <f t="shared" si="3"/>
        <v>0</v>
      </c>
    </row>
    <row r="98" spans="1:8" ht="26" x14ac:dyDescent="0.3">
      <c r="A98" s="12">
        <v>81</v>
      </c>
      <c r="B98" s="13" t="s">
        <v>100</v>
      </c>
      <c r="C98" s="12">
        <v>240</v>
      </c>
      <c r="D98" s="15"/>
      <c r="E98" s="16"/>
      <c r="F98" s="15"/>
      <c r="G98" s="15">
        <f t="shared" si="2"/>
        <v>0</v>
      </c>
      <c r="H98" s="15">
        <f t="shared" si="3"/>
        <v>0</v>
      </c>
    </row>
    <row r="99" spans="1:8" ht="26" x14ac:dyDescent="0.3">
      <c r="A99" s="12">
        <v>82</v>
      </c>
      <c r="B99" s="13" t="s">
        <v>101</v>
      </c>
      <c r="C99" s="12">
        <v>240</v>
      </c>
      <c r="D99" s="15"/>
      <c r="E99" s="16"/>
      <c r="F99" s="15"/>
      <c r="G99" s="15">
        <f t="shared" si="2"/>
        <v>0</v>
      </c>
      <c r="H99" s="15">
        <f t="shared" si="3"/>
        <v>0</v>
      </c>
    </row>
    <row r="100" spans="1:8" x14ac:dyDescent="0.3">
      <c r="A100" s="12">
        <v>83</v>
      </c>
      <c r="B100" s="13" t="s">
        <v>102</v>
      </c>
      <c r="C100" s="12">
        <v>10</v>
      </c>
      <c r="D100" s="15"/>
      <c r="E100" s="16"/>
      <c r="F100" s="15"/>
      <c r="G100" s="15">
        <f t="shared" si="2"/>
        <v>0</v>
      </c>
      <c r="H100" s="15">
        <f t="shared" si="3"/>
        <v>0</v>
      </c>
    </row>
    <row r="101" spans="1:8" ht="26" x14ac:dyDescent="0.3">
      <c r="A101" s="12">
        <v>84</v>
      </c>
      <c r="B101" s="13" t="s">
        <v>103</v>
      </c>
      <c r="C101" s="12">
        <v>100</v>
      </c>
      <c r="D101" s="15"/>
      <c r="E101" s="16"/>
      <c r="F101" s="15"/>
      <c r="G101" s="15">
        <f t="shared" si="2"/>
        <v>0</v>
      </c>
      <c r="H101" s="15">
        <f t="shared" si="3"/>
        <v>0</v>
      </c>
    </row>
    <row r="102" spans="1:8" ht="26" x14ac:dyDescent="0.3">
      <c r="A102" s="12">
        <v>85</v>
      </c>
      <c r="B102" s="13" t="s">
        <v>104</v>
      </c>
      <c r="C102" s="12">
        <v>10</v>
      </c>
      <c r="D102" s="15"/>
      <c r="E102" s="16"/>
      <c r="F102" s="15"/>
      <c r="G102" s="15">
        <f t="shared" si="2"/>
        <v>0</v>
      </c>
      <c r="H102" s="15">
        <f t="shared" si="3"/>
        <v>0</v>
      </c>
    </row>
    <row r="103" spans="1:8" ht="39" x14ac:dyDescent="0.3">
      <c r="A103" s="12">
        <v>86</v>
      </c>
      <c r="B103" s="13" t="s">
        <v>105</v>
      </c>
      <c r="C103" s="12">
        <v>20</v>
      </c>
      <c r="D103" s="15"/>
      <c r="E103" s="16"/>
      <c r="F103" s="15"/>
      <c r="G103" s="15">
        <f t="shared" si="2"/>
        <v>0</v>
      </c>
      <c r="H103" s="15">
        <f t="shared" si="3"/>
        <v>0</v>
      </c>
    </row>
    <row r="104" spans="1:8" x14ac:dyDescent="0.3">
      <c r="A104" s="12">
        <v>87</v>
      </c>
      <c r="B104" s="13" t="s">
        <v>106</v>
      </c>
      <c r="C104" s="12">
        <v>2</v>
      </c>
      <c r="D104" s="15"/>
      <c r="E104" s="16"/>
      <c r="F104" s="15"/>
      <c r="G104" s="15">
        <f t="shared" si="2"/>
        <v>0</v>
      </c>
      <c r="H104" s="15">
        <f t="shared" si="3"/>
        <v>0</v>
      </c>
    </row>
    <row r="105" spans="1:8" ht="26" x14ac:dyDescent="0.3">
      <c r="A105" s="12">
        <v>88</v>
      </c>
      <c r="B105" s="13" t="s">
        <v>107</v>
      </c>
      <c r="C105" s="12">
        <v>300</v>
      </c>
      <c r="D105" s="15"/>
      <c r="E105" s="16"/>
      <c r="F105" s="15"/>
      <c r="G105" s="15">
        <f t="shared" si="2"/>
        <v>0</v>
      </c>
      <c r="H105" s="15">
        <f t="shared" si="3"/>
        <v>0</v>
      </c>
    </row>
    <row r="106" spans="1:8" ht="26" x14ac:dyDescent="0.3">
      <c r="A106" s="12">
        <v>89</v>
      </c>
      <c r="B106" s="13" t="s">
        <v>108</v>
      </c>
      <c r="C106" s="12">
        <v>60</v>
      </c>
      <c r="D106" s="15"/>
      <c r="E106" s="16"/>
      <c r="F106" s="15"/>
      <c r="G106" s="15">
        <f t="shared" si="2"/>
        <v>0</v>
      </c>
      <c r="H106" s="15">
        <f t="shared" si="3"/>
        <v>0</v>
      </c>
    </row>
    <row r="107" spans="1:8" x14ac:dyDescent="0.3">
      <c r="A107" s="12">
        <v>90</v>
      </c>
      <c r="B107" s="13" t="s">
        <v>109</v>
      </c>
      <c r="C107" s="12">
        <v>600</v>
      </c>
      <c r="D107" s="15"/>
      <c r="E107" s="16"/>
      <c r="F107" s="15"/>
      <c r="G107" s="15">
        <f t="shared" si="2"/>
        <v>0</v>
      </c>
      <c r="H107" s="15">
        <f t="shared" si="3"/>
        <v>0</v>
      </c>
    </row>
    <row r="108" spans="1:8" ht="26" x14ac:dyDescent="0.3">
      <c r="A108" s="12">
        <v>91</v>
      </c>
      <c r="B108" s="13" t="s">
        <v>110</v>
      </c>
      <c r="C108" s="12">
        <v>600</v>
      </c>
      <c r="D108" s="15"/>
      <c r="E108" s="16"/>
      <c r="F108" s="15"/>
      <c r="G108" s="15">
        <f t="shared" si="2"/>
        <v>0</v>
      </c>
      <c r="H108" s="15">
        <f t="shared" si="3"/>
        <v>0</v>
      </c>
    </row>
    <row r="109" spans="1:8" ht="26" x14ac:dyDescent="0.3">
      <c r="A109" s="12">
        <v>92</v>
      </c>
      <c r="B109" s="13" t="s">
        <v>111</v>
      </c>
      <c r="C109" s="12">
        <v>20</v>
      </c>
      <c r="D109" s="15"/>
      <c r="E109" s="16"/>
      <c r="F109" s="15"/>
      <c r="G109" s="15">
        <f t="shared" si="2"/>
        <v>0</v>
      </c>
      <c r="H109" s="15">
        <f t="shared" si="3"/>
        <v>0</v>
      </c>
    </row>
    <row r="110" spans="1:8" x14ac:dyDescent="0.3">
      <c r="A110" s="12">
        <v>93</v>
      </c>
      <c r="B110" s="13" t="s">
        <v>112</v>
      </c>
      <c r="C110" s="12">
        <v>20</v>
      </c>
      <c r="D110" s="15"/>
      <c r="E110" s="16"/>
      <c r="F110" s="15"/>
      <c r="G110" s="15">
        <f t="shared" si="2"/>
        <v>0</v>
      </c>
      <c r="H110" s="15">
        <f t="shared" si="3"/>
        <v>0</v>
      </c>
    </row>
    <row r="111" spans="1:8" ht="26" x14ac:dyDescent="0.3">
      <c r="A111" s="12">
        <v>94</v>
      </c>
      <c r="B111" s="13" t="s">
        <v>113</v>
      </c>
      <c r="C111" s="12">
        <v>400</v>
      </c>
      <c r="D111" s="15"/>
      <c r="E111" s="16"/>
      <c r="F111" s="15"/>
      <c r="G111" s="15">
        <f t="shared" si="2"/>
        <v>0</v>
      </c>
      <c r="H111" s="15">
        <f t="shared" si="3"/>
        <v>0</v>
      </c>
    </row>
    <row r="112" spans="1:8" x14ac:dyDescent="0.3">
      <c r="A112" s="12">
        <v>95</v>
      </c>
      <c r="B112" s="18" t="s">
        <v>114</v>
      </c>
      <c r="C112" s="12">
        <v>20</v>
      </c>
      <c r="D112" s="15"/>
      <c r="E112" s="16"/>
      <c r="F112" s="15"/>
      <c r="G112" s="15">
        <f t="shared" si="2"/>
        <v>0</v>
      </c>
      <c r="H112" s="15">
        <f t="shared" si="3"/>
        <v>0</v>
      </c>
    </row>
    <row r="113" spans="1:8" ht="39" x14ac:dyDescent="0.3">
      <c r="A113" s="12">
        <v>96</v>
      </c>
      <c r="B113" s="13" t="s">
        <v>115</v>
      </c>
      <c r="C113" s="12">
        <v>20</v>
      </c>
      <c r="D113" s="15"/>
      <c r="E113" s="16"/>
      <c r="F113" s="15"/>
      <c r="G113" s="15">
        <f t="shared" si="2"/>
        <v>0</v>
      </c>
      <c r="H113" s="15">
        <f t="shared" si="3"/>
        <v>0</v>
      </c>
    </row>
    <row r="114" spans="1:8" ht="26" x14ac:dyDescent="0.3">
      <c r="A114" s="12">
        <v>97</v>
      </c>
      <c r="B114" s="13" t="s">
        <v>116</v>
      </c>
      <c r="C114" s="12">
        <v>10</v>
      </c>
      <c r="D114" s="15"/>
      <c r="E114" s="16"/>
      <c r="F114" s="15"/>
      <c r="G114" s="15">
        <f t="shared" si="2"/>
        <v>0</v>
      </c>
      <c r="H114" s="15">
        <f t="shared" si="3"/>
        <v>0</v>
      </c>
    </row>
    <row r="115" spans="1:8" ht="26" x14ac:dyDescent="0.3">
      <c r="A115" s="12">
        <v>98</v>
      </c>
      <c r="B115" s="13" t="s">
        <v>117</v>
      </c>
      <c r="C115" s="12">
        <v>10</v>
      </c>
      <c r="D115" s="15"/>
      <c r="E115" s="16"/>
      <c r="F115" s="15"/>
      <c r="G115" s="15">
        <f t="shared" si="2"/>
        <v>0</v>
      </c>
      <c r="H115" s="15">
        <f t="shared" si="3"/>
        <v>0</v>
      </c>
    </row>
    <row r="116" spans="1:8" ht="39" x14ac:dyDescent="0.3">
      <c r="A116" s="12">
        <v>99</v>
      </c>
      <c r="B116" s="13" t="s">
        <v>118</v>
      </c>
      <c r="C116" s="12">
        <v>20</v>
      </c>
      <c r="D116" s="15"/>
      <c r="E116" s="16"/>
      <c r="F116" s="15"/>
      <c r="G116" s="15">
        <f t="shared" si="2"/>
        <v>0</v>
      </c>
      <c r="H116" s="15">
        <f t="shared" si="3"/>
        <v>0</v>
      </c>
    </row>
    <row r="117" spans="1:8" ht="26" x14ac:dyDescent="0.3">
      <c r="A117" s="12">
        <v>100</v>
      </c>
      <c r="B117" s="13" t="s">
        <v>119</v>
      </c>
      <c r="C117" s="12">
        <v>20</v>
      </c>
      <c r="D117" s="15"/>
      <c r="E117" s="16"/>
      <c r="F117" s="15"/>
      <c r="G117" s="15">
        <f t="shared" si="2"/>
        <v>0</v>
      </c>
      <c r="H117" s="15">
        <f t="shared" si="3"/>
        <v>0</v>
      </c>
    </row>
    <row r="118" spans="1:8" ht="26" x14ac:dyDescent="0.3">
      <c r="A118" s="12">
        <v>101</v>
      </c>
      <c r="B118" s="13" t="s">
        <v>120</v>
      </c>
      <c r="C118" s="12">
        <v>600</v>
      </c>
      <c r="D118" s="15"/>
      <c r="E118" s="16"/>
      <c r="F118" s="15"/>
      <c r="G118" s="15">
        <f t="shared" si="2"/>
        <v>0</v>
      </c>
      <c r="H118" s="15">
        <f t="shared" si="3"/>
        <v>0</v>
      </c>
    </row>
    <row r="119" spans="1:8" ht="104" x14ac:dyDescent="0.3">
      <c r="A119" s="12">
        <v>102</v>
      </c>
      <c r="B119" s="13" t="s">
        <v>121</v>
      </c>
      <c r="C119" s="12">
        <v>120</v>
      </c>
      <c r="D119" s="15"/>
      <c r="E119" s="16"/>
      <c r="F119" s="15"/>
      <c r="G119" s="15">
        <f t="shared" si="2"/>
        <v>0</v>
      </c>
      <c r="H119" s="15">
        <f t="shared" si="3"/>
        <v>0</v>
      </c>
    </row>
    <row r="120" spans="1:8" x14ac:dyDescent="0.3">
      <c r="A120" s="12">
        <v>103</v>
      </c>
      <c r="B120" s="13" t="s">
        <v>122</v>
      </c>
      <c r="C120" s="12">
        <v>1</v>
      </c>
      <c r="D120" s="15"/>
      <c r="E120" s="16"/>
      <c r="F120" s="15"/>
      <c r="G120" s="15">
        <f t="shared" si="2"/>
        <v>0</v>
      </c>
      <c r="H120" s="15">
        <f t="shared" si="3"/>
        <v>0</v>
      </c>
    </row>
    <row r="121" spans="1:8" x14ac:dyDescent="0.3">
      <c r="A121" s="12">
        <v>104</v>
      </c>
      <c r="B121" s="13" t="s">
        <v>123</v>
      </c>
      <c r="C121" s="12">
        <v>20</v>
      </c>
      <c r="D121" s="15"/>
      <c r="E121" s="16"/>
      <c r="F121" s="15"/>
      <c r="G121" s="15">
        <f t="shared" si="2"/>
        <v>0</v>
      </c>
      <c r="H121" s="15">
        <f t="shared" si="3"/>
        <v>0</v>
      </c>
    </row>
    <row r="122" spans="1:8" ht="52" x14ac:dyDescent="0.3">
      <c r="A122" s="12">
        <v>105</v>
      </c>
      <c r="B122" s="13" t="s">
        <v>124</v>
      </c>
      <c r="C122" s="12">
        <v>40</v>
      </c>
      <c r="D122" s="15"/>
      <c r="E122" s="16"/>
      <c r="F122" s="15"/>
      <c r="G122" s="15">
        <f t="shared" si="2"/>
        <v>0</v>
      </c>
      <c r="H122" s="15">
        <f t="shared" si="3"/>
        <v>0</v>
      </c>
    </row>
    <row r="123" spans="1:8" ht="65" x14ac:dyDescent="0.3">
      <c r="A123" s="12">
        <v>106</v>
      </c>
      <c r="B123" s="13" t="s">
        <v>125</v>
      </c>
      <c r="C123" s="12">
        <v>200</v>
      </c>
      <c r="D123" s="15"/>
      <c r="E123" s="16"/>
      <c r="F123" s="15"/>
      <c r="G123" s="15">
        <f t="shared" si="2"/>
        <v>0</v>
      </c>
      <c r="H123" s="15">
        <f t="shared" si="3"/>
        <v>0</v>
      </c>
    </row>
    <row r="124" spans="1:8" ht="65" x14ac:dyDescent="0.3">
      <c r="A124" s="12">
        <v>107</v>
      </c>
      <c r="B124" s="13" t="s">
        <v>126</v>
      </c>
      <c r="C124" s="12">
        <v>20</v>
      </c>
      <c r="D124" s="15"/>
      <c r="E124" s="16"/>
      <c r="F124" s="15"/>
      <c r="G124" s="15">
        <f t="shared" si="2"/>
        <v>0</v>
      </c>
      <c r="H124" s="15">
        <f t="shared" si="3"/>
        <v>0</v>
      </c>
    </row>
    <row r="125" spans="1:8" ht="65" x14ac:dyDescent="0.3">
      <c r="A125" s="12">
        <v>108</v>
      </c>
      <c r="B125" s="13" t="s">
        <v>127</v>
      </c>
      <c r="C125" s="12">
        <v>20</v>
      </c>
      <c r="D125" s="15"/>
      <c r="E125" s="16"/>
      <c r="F125" s="15"/>
      <c r="G125" s="15">
        <f t="shared" si="2"/>
        <v>0</v>
      </c>
      <c r="H125" s="15">
        <f t="shared" si="3"/>
        <v>0</v>
      </c>
    </row>
    <row r="126" spans="1:8" ht="65" x14ac:dyDescent="0.3">
      <c r="A126" s="12">
        <v>109</v>
      </c>
      <c r="B126" s="13" t="s">
        <v>128</v>
      </c>
      <c r="C126" s="12">
        <v>600</v>
      </c>
      <c r="D126" s="15"/>
      <c r="E126" s="16"/>
      <c r="F126" s="15"/>
      <c r="G126" s="15">
        <f t="shared" si="2"/>
        <v>0</v>
      </c>
      <c r="H126" s="15">
        <f t="shared" si="3"/>
        <v>0</v>
      </c>
    </row>
    <row r="127" spans="1:8" ht="39" x14ac:dyDescent="0.3">
      <c r="A127" s="12">
        <v>110</v>
      </c>
      <c r="B127" s="13" t="s">
        <v>129</v>
      </c>
      <c r="C127" s="12">
        <v>60</v>
      </c>
      <c r="D127" s="15"/>
      <c r="E127" s="16"/>
      <c r="F127" s="15"/>
      <c r="G127" s="15">
        <f t="shared" si="2"/>
        <v>0</v>
      </c>
      <c r="H127" s="15">
        <f t="shared" si="3"/>
        <v>0</v>
      </c>
    </row>
    <row r="128" spans="1:8" x14ac:dyDescent="0.3">
      <c r="A128" s="12">
        <v>111</v>
      </c>
      <c r="B128" s="13" t="s">
        <v>130</v>
      </c>
      <c r="C128" s="12">
        <v>10</v>
      </c>
      <c r="D128" s="15"/>
      <c r="E128" s="16"/>
      <c r="F128" s="15"/>
      <c r="G128" s="15">
        <f t="shared" si="2"/>
        <v>0</v>
      </c>
      <c r="H128" s="15">
        <f t="shared" si="3"/>
        <v>0</v>
      </c>
    </row>
    <row r="129" spans="1:8" ht="26" x14ac:dyDescent="0.3">
      <c r="A129" s="12">
        <v>112</v>
      </c>
      <c r="B129" s="13" t="s">
        <v>131</v>
      </c>
      <c r="C129" s="12">
        <v>10</v>
      </c>
      <c r="D129" s="15"/>
      <c r="E129" s="16"/>
      <c r="F129" s="15"/>
      <c r="G129" s="15">
        <f t="shared" si="2"/>
        <v>0</v>
      </c>
      <c r="H129" s="15">
        <f t="shared" si="3"/>
        <v>0</v>
      </c>
    </row>
    <row r="130" spans="1:8" x14ac:dyDescent="0.3">
      <c r="A130" s="12">
        <v>113</v>
      </c>
      <c r="B130" s="13" t="s">
        <v>132</v>
      </c>
      <c r="C130" s="12">
        <v>2</v>
      </c>
      <c r="D130" s="15"/>
      <c r="E130" s="16"/>
      <c r="F130" s="15"/>
      <c r="G130" s="15">
        <f t="shared" si="2"/>
        <v>0</v>
      </c>
      <c r="H130" s="15">
        <f t="shared" si="3"/>
        <v>0</v>
      </c>
    </row>
    <row r="131" spans="1:8" ht="52" x14ac:dyDescent="0.3">
      <c r="A131" s="12">
        <v>114</v>
      </c>
      <c r="B131" s="13" t="s">
        <v>133</v>
      </c>
      <c r="C131" s="12">
        <v>200</v>
      </c>
      <c r="D131" s="15"/>
      <c r="E131" s="16"/>
      <c r="F131" s="15"/>
      <c r="G131" s="15">
        <f t="shared" si="2"/>
        <v>0</v>
      </c>
      <c r="H131" s="15">
        <f t="shared" si="3"/>
        <v>0</v>
      </c>
    </row>
    <row r="132" spans="1:8" ht="39" x14ac:dyDescent="0.3">
      <c r="A132" s="12">
        <v>115</v>
      </c>
      <c r="B132" s="13" t="s">
        <v>134</v>
      </c>
      <c r="C132" s="12">
        <v>60</v>
      </c>
      <c r="D132" s="15"/>
      <c r="E132" s="16"/>
      <c r="F132" s="15"/>
      <c r="G132" s="15">
        <f t="shared" si="2"/>
        <v>0</v>
      </c>
      <c r="H132" s="15">
        <f t="shared" si="3"/>
        <v>0</v>
      </c>
    </row>
    <row r="133" spans="1:8" ht="26" x14ac:dyDescent="0.3">
      <c r="A133" s="12">
        <v>116</v>
      </c>
      <c r="B133" s="13" t="s">
        <v>135</v>
      </c>
      <c r="C133" s="12">
        <v>40</v>
      </c>
      <c r="D133" s="15"/>
      <c r="E133" s="16"/>
      <c r="F133" s="15"/>
      <c r="G133" s="15">
        <f t="shared" si="2"/>
        <v>0</v>
      </c>
      <c r="H133" s="15">
        <f t="shared" si="3"/>
        <v>0</v>
      </c>
    </row>
    <row r="134" spans="1:8" ht="26" x14ac:dyDescent="0.3">
      <c r="A134" s="12">
        <v>117</v>
      </c>
      <c r="B134" s="13" t="s">
        <v>136</v>
      </c>
      <c r="C134" s="12">
        <v>60</v>
      </c>
      <c r="D134" s="15"/>
      <c r="E134" s="16"/>
      <c r="F134" s="15"/>
      <c r="G134" s="15">
        <f t="shared" si="2"/>
        <v>0</v>
      </c>
      <c r="H134" s="15">
        <f t="shared" si="3"/>
        <v>0</v>
      </c>
    </row>
    <row r="135" spans="1:8" ht="26" x14ac:dyDescent="0.3">
      <c r="A135" s="12">
        <v>118</v>
      </c>
      <c r="B135" s="13" t="s">
        <v>137</v>
      </c>
      <c r="C135" s="12">
        <v>2</v>
      </c>
      <c r="D135" s="15"/>
      <c r="E135" s="16"/>
      <c r="F135" s="15"/>
      <c r="G135" s="15">
        <f t="shared" si="2"/>
        <v>0</v>
      </c>
      <c r="H135" s="15">
        <f t="shared" si="3"/>
        <v>0</v>
      </c>
    </row>
    <row r="136" spans="1:8" ht="26" x14ac:dyDescent="0.3">
      <c r="A136" s="12">
        <v>119</v>
      </c>
      <c r="B136" s="13" t="s">
        <v>138</v>
      </c>
      <c r="C136" s="12">
        <v>2</v>
      </c>
      <c r="D136" s="15"/>
      <c r="E136" s="16"/>
      <c r="F136" s="15"/>
      <c r="G136" s="15">
        <f t="shared" si="2"/>
        <v>0</v>
      </c>
      <c r="H136" s="15">
        <f t="shared" si="3"/>
        <v>0</v>
      </c>
    </row>
    <row r="137" spans="1:8" ht="26" x14ac:dyDescent="0.3">
      <c r="A137" s="12">
        <v>120</v>
      </c>
      <c r="B137" s="13" t="s">
        <v>139</v>
      </c>
      <c r="C137" s="12">
        <v>20</v>
      </c>
      <c r="D137" s="15"/>
      <c r="E137" s="16"/>
      <c r="F137" s="15"/>
      <c r="G137" s="15">
        <f t="shared" si="2"/>
        <v>0</v>
      </c>
      <c r="H137" s="15">
        <f t="shared" si="3"/>
        <v>0</v>
      </c>
    </row>
    <row r="138" spans="1:8" x14ac:dyDescent="0.3">
      <c r="A138" s="12">
        <v>121</v>
      </c>
      <c r="B138" s="21" t="s">
        <v>174</v>
      </c>
      <c r="C138" s="12">
        <v>5</v>
      </c>
      <c r="D138" s="15"/>
      <c r="E138" s="16"/>
      <c r="F138" s="15"/>
      <c r="G138" s="15">
        <f t="shared" si="2"/>
        <v>0</v>
      </c>
      <c r="H138" s="15">
        <f t="shared" si="3"/>
        <v>0</v>
      </c>
    </row>
    <row r="139" spans="1:8" x14ac:dyDescent="0.3">
      <c r="A139" s="12">
        <v>122</v>
      </c>
      <c r="B139" s="22" t="s">
        <v>175</v>
      </c>
      <c r="C139" s="12">
        <v>5</v>
      </c>
      <c r="D139" s="15"/>
      <c r="E139" s="16"/>
      <c r="F139" s="15"/>
      <c r="G139" s="15">
        <f t="shared" si="2"/>
        <v>0</v>
      </c>
      <c r="H139" s="15">
        <f t="shared" si="3"/>
        <v>0</v>
      </c>
    </row>
    <row r="140" spans="1:8" x14ac:dyDescent="0.3">
      <c r="A140" s="12">
        <v>123</v>
      </c>
      <c r="B140" s="13" t="s">
        <v>140</v>
      </c>
      <c r="C140" s="12">
        <v>10</v>
      </c>
      <c r="D140" s="15"/>
      <c r="E140" s="16"/>
      <c r="F140" s="15"/>
      <c r="G140" s="15">
        <f t="shared" si="2"/>
        <v>0</v>
      </c>
      <c r="H140" s="15">
        <f t="shared" si="3"/>
        <v>0</v>
      </c>
    </row>
    <row r="141" spans="1:8" x14ac:dyDescent="0.3">
      <c r="A141" s="12">
        <v>124</v>
      </c>
      <c r="B141" s="13" t="s">
        <v>141</v>
      </c>
      <c r="C141" s="12">
        <v>10</v>
      </c>
      <c r="D141" s="15"/>
      <c r="E141" s="16"/>
      <c r="F141" s="15"/>
      <c r="G141" s="15">
        <f t="shared" si="2"/>
        <v>0</v>
      </c>
      <c r="H141" s="15">
        <f t="shared" si="3"/>
        <v>0</v>
      </c>
    </row>
    <row r="142" spans="1:8" ht="26" x14ac:dyDescent="0.3">
      <c r="A142" s="12">
        <v>125</v>
      </c>
      <c r="B142" s="13" t="s">
        <v>142</v>
      </c>
      <c r="C142" s="12">
        <v>200</v>
      </c>
      <c r="D142" s="15"/>
      <c r="E142" s="16"/>
      <c r="F142" s="15"/>
      <c r="G142" s="15">
        <f t="shared" si="2"/>
        <v>0</v>
      </c>
      <c r="H142" s="15">
        <f t="shared" si="3"/>
        <v>0</v>
      </c>
    </row>
    <row r="143" spans="1:8" ht="26" x14ac:dyDescent="0.3">
      <c r="A143" s="12">
        <v>126</v>
      </c>
      <c r="B143" s="13" t="s">
        <v>143</v>
      </c>
      <c r="C143" s="12">
        <v>200</v>
      </c>
      <c r="D143" s="15"/>
      <c r="E143" s="16"/>
      <c r="F143" s="15"/>
      <c r="G143" s="15">
        <f t="shared" si="2"/>
        <v>0</v>
      </c>
      <c r="H143" s="15">
        <f t="shared" si="3"/>
        <v>0</v>
      </c>
    </row>
    <row r="144" spans="1:8" ht="78" x14ac:dyDescent="0.3">
      <c r="A144" s="12">
        <v>127</v>
      </c>
      <c r="B144" s="13" t="s">
        <v>144</v>
      </c>
      <c r="C144" s="12">
        <v>1000</v>
      </c>
      <c r="D144" s="15"/>
      <c r="E144" s="16"/>
      <c r="F144" s="15"/>
      <c r="G144" s="15">
        <f t="shared" si="2"/>
        <v>0</v>
      </c>
      <c r="H144" s="15">
        <f t="shared" si="3"/>
        <v>0</v>
      </c>
    </row>
    <row r="145" spans="1:8" ht="39" x14ac:dyDescent="0.3">
      <c r="A145" s="12">
        <v>128</v>
      </c>
      <c r="B145" s="13" t="s">
        <v>145</v>
      </c>
      <c r="C145" s="12">
        <v>400</v>
      </c>
      <c r="D145" s="15"/>
      <c r="E145" s="16"/>
      <c r="F145" s="15"/>
      <c r="G145" s="15">
        <f t="shared" si="2"/>
        <v>0</v>
      </c>
      <c r="H145" s="15">
        <f t="shared" si="3"/>
        <v>0</v>
      </c>
    </row>
    <row r="146" spans="1:8" ht="39" x14ac:dyDescent="0.3">
      <c r="A146" s="12">
        <v>129</v>
      </c>
      <c r="B146" s="13" t="s">
        <v>146</v>
      </c>
      <c r="C146" s="12">
        <v>40</v>
      </c>
      <c r="D146" s="15"/>
      <c r="E146" s="16"/>
      <c r="F146" s="15"/>
      <c r="G146" s="15">
        <f t="shared" ref="G146:G167" si="4">C146*E146</f>
        <v>0</v>
      </c>
      <c r="H146" s="15">
        <f t="shared" ref="H146:H167" si="5">G146+F146</f>
        <v>0</v>
      </c>
    </row>
    <row r="147" spans="1:8" ht="52" x14ac:dyDescent="0.3">
      <c r="A147" s="12">
        <v>130</v>
      </c>
      <c r="B147" s="13" t="s">
        <v>147</v>
      </c>
      <c r="C147" s="12">
        <v>1</v>
      </c>
      <c r="D147" s="15"/>
      <c r="E147" s="16"/>
      <c r="F147" s="15"/>
      <c r="G147" s="15">
        <f t="shared" si="4"/>
        <v>0</v>
      </c>
      <c r="H147" s="15">
        <f t="shared" si="5"/>
        <v>0</v>
      </c>
    </row>
    <row r="148" spans="1:8" x14ac:dyDescent="0.3">
      <c r="A148" s="12">
        <v>131</v>
      </c>
      <c r="B148" s="13" t="s">
        <v>148</v>
      </c>
      <c r="C148" s="12">
        <v>10</v>
      </c>
      <c r="D148" s="15"/>
      <c r="E148" s="16"/>
      <c r="F148" s="15"/>
      <c r="G148" s="15">
        <f t="shared" si="4"/>
        <v>0</v>
      </c>
      <c r="H148" s="15">
        <f t="shared" si="5"/>
        <v>0</v>
      </c>
    </row>
    <row r="149" spans="1:8" x14ac:dyDescent="0.3">
      <c r="A149" s="12">
        <v>132</v>
      </c>
      <c r="B149" s="13" t="s">
        <v>149</v>
      </c>
      <c r="C149" s="12">
        <v>700</v>
      </c>
      <c r="D149" s="15"/>
      <c r="E149" s="16"/>
      <c r="F149" s="15"/>
      <c r="G149" s="15">
        <f t="shared" si="4"/>
        <v>0</v>
      </c>
      <c r="H149" s="15">
        <f t="shared" si="5"/>
        <v>0</v>
      </c>
    </row>
    <row r="150" spans="1:8" x14ac:dyDescent="0.3">
      <c r="A150" s="12">
        <v>133</v>
      </c>
      <c r="B150" s="13" t="s">
        <v>150</v>
      </c>
      <c r="C150" s="12">
        <v>100</v>
      </c>
      <c r="D150" s="15"/>
      <c r="E150" s="16"/>
      <c r="F150" s="15"/>
      <c r="G150" s="15">
        <f t="shared" si="4"/>
        <v>0</v>
      </c>
      <c r="H150" s="15">
        <f t="shared" si="5"/>
        <v>0</v>
      </c>
    </row>
    <row r="151" spans="1:8" ht="26" x14ac:dyDescent="0.3">
      <c r="A151" s="12">
        <v>134</v>
      </c>
      <c r="B151" s="13" t="s">
        <v>151</v>
      </c>
      <c r="C151" s="12">
        <v>40</v>
      </c>
      <c r="D151" s="15"/>
      <c r="E151" s="16"/>
      <c r="F151" s="15"/>
      <c r="G151" s="15">
        <f t="shared" si="4"/>
        <v>0</v>
      </c>
      <c r="H151" s="15">
        <f t="shared" si="5"/>
        <v>0</v>
      </c>
    </row>
    <row r="152" spans="1:8" ht="26" x14ac:dyDescent="0.3">
      <c r="A152" s="12">
        <v>135</v>
      </c>
      <c r="B152" s="13" t="s">
        <v>152</v>
      </c>
      <c r="C152" s="12">
        <v>200</v>
      </c>
      <c r="D152" s="15"/>
      <c r="E152" s="16"/>
      <c r="F152" s="15"/>
      <c r="G152" s="15">
        <f t="shared" si="4"/>
        <v>0</v>
      </c>
      <c r="H152" s="15">
        <f t="shared" si="5"/>
        <v>0</v>
      </c>
    </row>
    <row r="153" spans="1:8" ht="26" x14ac:dyDescent="0.3">
      <c r="A153" s="12">
        <v>136</v>
      </c>
      <c r="B153" s="13" t="s">
        <v>153</v>
      </c>
      <c r="C153" s="12">
        <v>2</v>
      </c>
      <c r="D153" s="15"/>
      <c r="E153" s="16"/>
      <c r="F153" s="15"/>
      <c r="G153" s="15">
        <f t="shared" si="4"/>
        <v>0</v>
      </c>
      <c r="H153" s="15">
        <f t="shared" si="5"/>
        <v>0</v>
      </c>
    </row>
    <row r="154" spans="1:8" ht="26" x14ac:dyDescent="0.3">
      <c r="A154" s="12">
        <v>137</v>
      </c>
      <c r="B154" s="13" t="s">
        <v>154</v>
      </c>
      <c r="C154" s="12">
        <v>40</v>
      </c>
      <c r="D154" s="15"/>
      <c r="E154" s="16"/>
      <c r="F154" s="15"/>
      <c r="G154" s="15">
        <f t="shared" si="4"/>
        <v>0</v>
      </c>
      <c r="H154" s="15">
        <f t="shared" si="5"/>
        <v>0</v>
      </c>
    </row>
    <row r="155" spans="1:8" ht="26" x14ac:dyDescent="0.3">
      <c r="A155" s="12">
        <v>138</v>
      </c>
      <c r="B155" s="13" t="s">
        <v>155</v>
      </c>
      <c r="C155" s="12">
        <v>100</v>
      </c>
      <c r="D155" s="15"/>
      <c r="E155" s="16"/>
      <c r="F155" s="15"/>
      <c r="G155" s="15">
        <f t="shared" si="4"/>
        <v>0</v>
      </c>
      <c r="H155" s="15">
        <f t="shared" si="5"/>
        <v>0</v>
      </c>
    </row>
    <row r="156" spans="1:8" x14ac:dyDescent="0.3">
      <c r="A156" s="12">
        <v>139</v>
      </c>
      <c r="B156" s="13" t="s">
        <v>156</v>
      </c>
      <c r="C156" s="12">
        <v>80</v>
      </c>
      <c r="D156" s="15"/>
      <c r="E156" s="16"/>
      <c r="F156" s="15"/>
      <c r="G156" s="15">
        <f t="shared" si="4"/>
        <v>0</v>
      </c>
      <c r="H156" s="15">
        <f t="shared" si="5"/>
        <v>0</v>
      </c>
    </row>
    <row r="157" spans="1:8" ht="26" x14ac:dyDescent="0.3">
      <c r="A157" s="12">
        <v>140</v>
      </c>
      <c r="B157" s="13" t="s">
        <v>157</v>
      </c>
      <c r="C157" s="12">
        <v>10</v>
      </c>
      <c r="D157" s="15"/>
      <c r="E157" s="16"/>
      <c r="F157" s="15"/>
      <c r="G157" s="15">
        <f t="shared" si="4"/>
        <v>0</v>
      </c>
      <c r="H157" s="15">
        <f t="shared" si="5"/>
        <v>0</v>
      </c>
    </row>
    <row r="158" spans="1:8" x14ac:dyDescent="0.3">
      <c r="A158" s="12">
        <v>141</v>
      </c>
      <c r="B158" s="13" t="s">
        <v>158</v>
      </c>
      <c r="C158" s="12">
        <v>20</v>
      </c>
      <c r="D158" s="15"/>
      <c r="E158" s="16"/>
      <c r="F158" s="15"/>
      <c r="G158" s="15">
        <f t="shared" si="4"/>
        <v>0</v>
      </c>
      <c r="H158" s="15">
        <f t="shared" si="5"/>
        <v>0</v>
      </c>
    </row>
    <row r="159" spans="1:8" x14ac:dyDescent="0.3">
      <c r="A159" s="12">
        <v>142</v>
      </c>
      <c r="B159" s="13" t="s">
        <v>159</v>
      </c>
      <c r="C159" s="12">
        <v>20</v>
      </c>
      <c r="D159" s="15"/>
      <c r="E159" s="16"/>
      <c r="F159" s="15"/>
      <c r="G159" s="15">
        <f t="shared" si="4"/>
        <v>0</v>
      </c>
      <c r="H159" s="15">
        <f t="shared" si="5"/>
        <v>0</v>
      </c>
    </row>
    <row r="160" spans="1:8" x14ac:dyDescent="0.3">
      <c r="A160" s="12">
        <v>143</v>
      </c>
      <c r="B160" s="13" t="s">
        <v>160</v>
      </c>
      <c r="C160" s="12">
        <v>20</v>
      </c>
      <c r="D160" s="15"/>
      <c r="E160" s="16"/>
      <c r="F160" s="15"/>
      <c r="G160" s="15">
        <f t="shared" si="4"/>
        <v>0</v>
      </c>
      <c r="H160" s="15">
        <f t="shared" si="5"/>
        <v>0</v>
      </c>
    </row>
    <row r="161" spans="1:8" x14ac:dyDescent="0.3">
      <c r="A161" s="12">
        <v>144</v>
      </c>
      <c r="B161" s="13" t="s">
        <v>161</v>
      </c>
      <c r="C161" s="12">
        <v>20</v>
      </c>
      <c r="D161" s="15"/>
      <c r="E161" s="16"/>
      <c r="F161" s="15"/>
      <c r="G161" s="15">
        <f t="shared" si="4"/>
        <v>0</v>
      </c>
      <c r="H161" s="15">
        <f t="shared" si="5"/>
        <v>0</v>
      </c>
    </row>
    <row r="162" spans="1:8" x14ac:dyDescent="0.3">
      <c r="A162" s="12">
        <v>145</v>
      </c>
      <c r="B162" s="13" t="s">
        <v>162</v>
      </c>
      <c r="C162" s="12">
        <v>20</v>
      </c>
      <c r="D162" s="15"/>
      <c r="E162" s="16"/>
      <c r="F162" s="15"/>
      <c r="G162" s="15">
        <f t="shared" si="4"/>
        <v>0</v>
      </c>
      <c r="H162" s="15">
        <f t="shared" si="5"/>
        <v>0</v>
      </c>
    </row>
    <row r="163" spans="1:8" x14ac:dyDescent="0.3">
      <c r="A163" s="12">
        <v>146</v>
      </c>
      <c r="B163" s="13" t="s">
        <v>163</v>
      </c>
      <c r="C163" s="12">
        <v>20</v>
      </c>
      <c r="D163" s="15"/>
      <c r="E163" s="16"/>
      <c r="F163" s="15"/>
      <c r="G163" s="15">
        <f t="shared" si="4"/>
        <v>0</v>
      </c>
      <c r="H163" s="15">
        <f t="shared" si="5"/>
        <v>0</v>
      </c>
    </row>
    <row r="164" spans="1:8" x14ac:dyDescent="0.3">
      <c r="A164" s="12">
        <v>147</v>
      </c>
      <c r="B164" s="13" t="s">
        <v>164</v>
      </c>
      <c r="C164" s="12">
        <v>20</v>
      </c>
      <c r="D164" s="15"/>
      <c r="E164" s="16"/>
      <c r="F164" s="15"/>
      <c r="G164" s="15">
        <f t="shared" si="4"/>
        <v>0</v>
      </c>
      <c r="H164" s="15">
        <f t="shared" si="5"/>
        <v>0</v>
      </c>
    </row>
    <row r="165" spans="1:8" x14ac:dyDescent="0.3">
      <c r="A165" s="12">
        <v>148</v>
      </c>
      <c r="B165" s="13" t="s">
        <v>165</v>
      </c>
      <c r="C165" s="12">
        <v>200</v>
      </c>
      <c r="D165" s="15"/>
      <c r="E165" s="16"/>
      <c r="F165" s="15"/>
      <c r="G165" s="15">
        <f t="shared" si="4"/>
        <v>0</v>
      </c>
      <c r="H165" s="15">
        <f t="shared" si="5"/>
        <v>0</v>
      </c>
    </row>
    <row r="166" spans="1:8" x14ac:dyDescent="0.3">
      <c r="A166" s="12">
        <v>149</v>
      </c>
      <c r="B166" s="13" t="s">
        <v>166</v>
      </c>
      <c r="C166" s="12">
        <v>20</v>
      </c>
      <c r="D166" s="15"/>
      <c r="E166" s="16"/>
      <c r="F166" s="15"/>
      <c r="G166" s="15">
        <f t="shared" si="4"/>
        <v>0</v>
      </c>
      <c r="H166" s="15">
        <f t="shared" si="5"/>
        <v>0</v>
      </c>
    </row>
    <row r="167" spans="1:8" x14ac:dyDescent="0.3">
      <c r="A167" s="12">
        <v>150</v>
      </c>
      <c r="B167" s="13" t="s">
        <v>167</v>
      </c>
      <c r="C167" s="12">
        <v>20</v>
      </c>
      <c r="D167" s="15"/>
      <c r="E167" s="16"/>
      <c r="F167" s="15"/>
      <c r="G167" s="15">
        <f t="shared" si="4"/>
        <v>0</v>
      </c>
      <c r="H167" s="15">
        <f t="shared" si="5"/>
        <v>0</v>
      </c>
    </row>
    <row r="168" spans="1:8" x14ac:dyDescent="0.3">
      <c r="A168" s="19" t="s">
        <v>168</v>
      </c>
      <c r="B168" s="23"/>
      <c r="C168" s="24"/>
      <c r="D168" s="23"/>
      <c r="E168" s="23"/>
      <c r="F168" s="23"/>
      <c r="G168" s="25">
        <f>SUM(G18:G167)</f>
        <v>0</v>
      </c>
      <c r="H168" s="26">
        <f>SUM(H18:H167)</f>
        <v>0</v>
      </c>
    </row>
    <row r="169" spans="1:8" ht="14.5" customHeight="1" x14ac:dyDescent="0.3"/>
    <row r="170" spans="1:8" ht="12.5" customHeight="1" x14ac:dyDescent="0.3"/>
    <row r="171" spans="1:8" ht="7" customHeight="1" x14ac:dyDescent="0.3"/>
    <row r="172" spans="1:8" ht="167.5" customHeight="1" x14ac:dyDescent="0.3">
      <c r="A172" s="28" t="s">
        <v>169</v>
      </c>
      <c r="B172" s="28"/>
      <c r="C172" s="28"/>
      <c r="D172" s="28"/>
      <c r="E172" s="28"/>
      <c r="F172" s="28"/>
      <c r="G172" s="28"/>
      <c r="H172" s="28"/>
    </row>
    <row r="176" spans="1:8" x14ac:dyDescent="0.3">
      <c r="D176" s="27" t="s">
        <v>170</v>
      </c>
      <c r="E176" s="27"/>
      <c r="F176" s="27"/>
      <c r="G176" s="27"/>
    </row>
    <row r="177" spans="4:7" x14ac:dyDescent="0.3">
      <c r="D177" s="27" t="s">
        <v>171</v>
      </c>
      <c r="E177" s="27"/>
      <c r="F177" s="27"/>
      <c r="G177" s="27"/>
    </row>
    <row r="178" spans="4:7" x14ac:dyDescent="0.3">
      <c r="D178" s="27" t="s">
        <v>172</v>
      </c>
      <c r="E178" s="27"/>
      <c r="F178" s="27"/>
      <c r="G178" s="27"/>
    </row>
  </sheetData>
  <mergeCells count="23">
    <mergeCell ref="A13:B13"/>
    <mergeCell ref="A15:H15"/>
    <mergeCell ref="C7:H7"/>
    <mergeCell ref="C8:H8"/>
    <mergeCell ref="C9:D9"/>
    <mergeCell ref="F9:H9"/>
    <mergeCell ref="C11:H11"/>
    <mergeCell ref="D176:G176"/>
    <mergeCell ref="D177:G177"/>
    <mergeCell ref="D178:G178"/>
    <mergeCell ref="A172:H172"/>
    <mergeCell ref="A3:H3"/>
    <mergeCell ref="C5:H5"/>
    <mergeCell ref="C6:H6"/>
    <mergeCell ref="C12:H12"/>
    <mergeCell ref="C13:H13"/>
    <mergeCell ref="A5:B5"/>
    <mergeCell ref="A6:B6"/>
    <mergeCell ref="A7:B7"/>
    <mergeCell ref="A8:B8"/>
    <mergeCell ref="A9:B9"/>
    <mergeCell ref="A11:B11"/>
    <mergeCell ref="A12:B12"/>
  </mergeCells>
  <pageMargins left="0.25" right="0.25" top="0.3" bottom="0.2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1</vt:lpstr>
      <vt:lpstr>'załącznik nr 1'!Obszar_wydruku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Magdalena Majorek</dc:creator>
  <cp:keywords/>
  <dc:description/>
  <cp:lastModifiedBy>Karina Okrasa</cp:lastModifiedBy>
  <cp:revision/>
  <dcterms:created xsi:type="dcterms:W3CDTF">2023-07-18T09:06:37Z</dcterms:created>
  <dcterms:modified xsi:type="dcterms:W3CDTF">2025-02-17T10:25:20Z</dcterms:modified>
  <cp:category/>
  <cp:contentStatus/>
</cp:coreProperties>
</file>